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activeX/activeX2.bin" ContentType="application/vnd.ms-office.activeX"/>
  <Override PartName="/xl/activeX/activeX2.xml" ContentType="application/vnd.ms-office.activeX+xml"/>
  <Override PartName="/xl/activeX/activeX3.bin" ContentType="application/vnd.ms-office.activeX"/>
  <Override PartName="/xl/activeX/activeX3.xml" ContentType="application/vnd.ms-office.activeX+xml"/>
  <Override PartName="/xl/activeX/activeX4.bin" ContentType="application/vnd.ms-office.activeX"/>
  <Override PartName="/xl/activeX/activeX4.xml" ContentType="application/vnd.ms-office.activeX+xml"/>
  <Override PartName="/xl/activeX/activeX5.bin" ContentType="application/vnd.ms-office.activeX"/>
  <Override PartName="/xl/activeX/activeX5.xml" ContentType="application/vnd.ms-office.activeX+xml"/>
  <Override PartName="/xl/activeX/activeX6.bin" ContentType="application/vnd.ms-office.activeX"/>
  <Override PartName="/xl/activeX/activeX6.xml" ContentType="application/vnd.ms-office.activeX+xml"/>
  <Override PartName="/xl/activeX/activeX7.bin" ContentType="application/vnd.ms-office.activeX"/>
  <Override PartName="/xl/activeX/activeX7.xml" ContentType="application/vnd.ms-office.activeX+xml"/>
  <Override PartName="/xl/activeX/activeX8.bin" ContentType="application/vnd.ms-office.activeX"/>
  <Override PartName="/xl/activeX/activeX8.xml" ContentType="application/vnd.ms-office.activeX+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新增医用耗材准入常规采购目录" sheetId="1" r:id="rId1"/>
    <sheet name="血细胞分析仪耗" sheetId="4" r:id="rId2"/>
    <sheet name="全自动凝血分析仪配套试剂耗材表" sheetId="5" r:id="rId3"/>
  </sheets>
  <definedNames>
    <definedName name="_xlnm._FilterDatabase" localSheetId="0" hidden="1">新增医用耗材准入常规采购目录!$A$2:$G$26</definedName>
    <definedName name="_xlnm._FilterDatabase" localSheetId="1" hidden="1">血细胞分析仪耗!$A$2:$H$30</definedName>
    <definedName name="_xlnm._FilterDatabase" localSheetId="2" hidden="1">全自动凝血分析仪配套试剂耗材表!$A$2:$I$26</definedName>
    <definedName name="_xlnm.Print_Titles" localSheetId="0">新增医用耗材准入常规采购目录!$1:$2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<sst xmlns="http://schemas.openxmlformats.org/spreadsheetml/2006/main" count="369" uniqueCount="199">
  <si>
    <t>主动脉带瓣管道、一次性使用组织闭合夹、双绒编织人造血管等医用耗材议价目录</t>
  </si>
  <si>
    <t>序号</t>
  </si>
  <si>
    <t>名称</t>
  </si>
  <si>
    <t>规格</t>
  </si>
  <si>
    <t>计价单位</t>
  </si>
  <si>
    <t>控制单价（元）</t>
  </si>
  <si>
    <t>用途</t>
  </si>
  <si>
    <t>备注</t>
  </si>
  <si>
    <t>主动脉带瓣管道</t>
  </si>
  <si>
    <t>内径：20-29mm</t>
  </si>
  <si>
    <t>个</t>
  </si>
  <si>
    <t>用于需更换的主动脉瓣和升主动脉</t>
  </si>
  <si>
    <t>一次性使用组织闭合夹</t>
  </si>
  <si>
    <t>夹闭范围：0.2mm-10mm，钛夹</t>
  </si>
  <si>
    <t>用于外科手术中血管夹闭。适用在用：1.施钛钳(不带夹)，规格:TATL1201-20；2.施夹钳（不带夹）规格:TATL2200-20</t>
  </si>
  <si>
    <t>双绒编织人造血管</t>
  </si>
  <si>
    <t>直径：24-32mm，长度≥30cm</t>
  </si>
  <si>
    <t>根</t>
  </si>
  <si>
    <t>用于主动脉根部置换外科手术</t>
  </si>
  <si>
    <t>一次性使用无菌注射针</t>
  </si>
  <si>
    <t>出针长度0-2mm；针径最小35G</t>
  </si>
  <si>
    <t>盒</t>
  </si>
  <si>
    <t>用于皮肤美容治疗</t>
  </si>
  <si>
    <t>注射用交联透明质酸钠</t>
  </si>
  <si>
    <t>0.5,ml-1.0ml/1支/盒</t>
  </si>
  <si>
    <t>骨髓活检针</t>
  </si>
  <si>
    <t>（16G）针长65-100mm</t>
  </si>
  <si>
    <t>支</t>
  </si>
  <si>
    <t>用于骨髓穿刺活检</t>
  </si>
  <si>
    <t>宫颈癌基因甲基化检测试剂</t>
  </si>
  <si>
    <t>≥12人份/盒</t>
  </si>
  <si>
    <t>用于宫颈癌检测</t>
  </si>
  <si>
    <t>支气管封堵导管</t>
  </si>
  <si>
    <t xml:space="preserve">球囊直径12-14mm，有效长度160cm，远端长度50-100mm </t>
  </si>
  <si>
    <t>套</t>
  </si>
  <si>
    <t>用于支气管临时封堵，内科治疗效果不理想的大咯血，内镜下止血所需耗材。</t>
  </si>
  <si>
    <t>一次性使用高压造影注射器及附件</t>
  </si>
  <si>
    <t>双筒，容量50-150ml，耐压350psi-1200psi，连接管长150-250cm；单筒，容量150ml，耐压350psi-1200psi，连接管长180-250cm</t>
  </si>
  <si>
    <t>双筒60元/套、单筒30元/套</t>
  </si>
  <si>
    <t>用于增强CT\MR\DSA造影剂注射。双筒一次性使用高压造影注射器及附件适用Nemoto Kyorindo Co.,Ltd生产的造影剂注射装置（DUAL SHOT alpha7）、深圳市信冠机电有限公司生产的自动推注系统（Zeni th-Cll）、广州友沃医疗设备有限公司生产MRI造影剂注射装置（EVE）。单筒一次性使用高压造影注射器及附件适用美国拜耳公司生产的高压注射器（PPD22050507）、LLC/理博有限公司生产高压注射器（Angiomat lllumena）</t>
  </si>
  <si>
    <t>颅内血栓抽吸导管</t>
  </si>
  <si>
    <t>4F-8F，外径1.27-2.64mm，内径1.27-2.24mm，有效长度95-145cm</t>
  </si>
  <si>
    <t>条</t>
  </si>
  <si>
    <t>用于经皮穿刺脑血管腔内取栓术</t>
  </si>
  <si>
    <t>人类免疫缺陷病毒（HIV-1）核酸检测试剂盒（实时荧光PCR法）</t>
  </si>
  <si>
    <t>≥10人份/盒</t>
  </si>
  <si>
    <t>人份</t>
  </si>
  <si>
    <t>用于人类免疫缺陷病毒检测结，适用赛沛GX-XVI R2</t>
  </si>
  <si>
    <t>血气分析仪试剂</t>
  </si>
  <si>
    <t>详见附件凝血分析仪试剂耗材</t>
  </si>
  <si>
    <t>详见附件</t>
  </si>
  <si>
    <t>凝血功能检测试剂、清洗剂、质控物等，适用迈瑞CX9000凝血分析仪。</t>
  </si>
  <si>
    <t>整体报价，不可拆分报价</t>
  </si>
  <si>
    <t>血细胞分析仪耗材</t>
  </si>
  <si>
    <t>详见附件血细胞分析仪耗材</t>
  </si>
  <si>
    <t>血细胞检测分析试剂、清洗剂、质控物等，适用迈瑞BC-7500CS血细胞分析仪</t>
  </si>
  <si>
    <t xml:space="preserve"> 导引导管</t>
  </si>
  <si>
    <t>直径6F,长度100cm，直径7F,长度100cm</t>
  </si>
  <si>
    <t>用于冠脉介入治疗</t>
  </si>
  <si>
    <t>生物可吸收冠状动脉雷帕霉素洗脱支架系统</t>
  </si>
  <si>
    <t>支架直径2.5-4.0mm；支架长度13-29mm；支架壁厚100-125μm，载药量4μg/mm。</t>
  </si>
  <si>
    <t>用于经皮冠状动脉介入术治疗原发冠状动脉粥样硬化患者的血管内狭窄。适用血管尺寸2.75-4.0mm的原发冠脉病变。</t>
  </si>
  <si>
    <t xml:space="preserve"> 中医经络检测仪专用组合包</t>
  </si>
  <si>
    <t>260mm*150mm</t>
  </si>
  <si>
    <t>包</t>
  </si>
  <si>
    <t>用于中医经络检测，适用于中医经络检测仪（生产厂家通化海恩达高科技股份有限公司，JK-02A型）</t>
  </si>
  <si>
    <t xml:space="preserve">临时心脏起搏导线
</t>
  </si>
  <si>
    <t>2-0（导线长＞60cm）、3-0（导线长＞60cm）</t>
  </si>
  <si>
    <t>心脏手术配套临时起搏器所需配件</t>
  </si>
  <si>
    <t>同种异体骨修复材料</t>
  </si>
  <si>
    <t>30mm（长）×3.5mm（宽）×3.5mm（宽）</t>
  </si>
  <si>
    <t>用于骨折修复、关节融合、骨缺损骨修复等治疗。</t>
  </si>
  <si>
    <t>1g</t>
  </si>
  <si>
    <t xml:space="preserve"> 血管打孔器</t>
  </si>
  <si>
    <t>打孔直径3.5mm、打孔直径4.0mm</t>
  </si>
  <si>
    <t>用于外科手术时在动脉/静脉血管壁上打一个圆形开口，以便后续血管移植/吻合等用。适用于在用中国瑞克27-0101-18冠脉刀手术刀柄。</t>
  </si>
  <si>
    <t>血管打孔器附件冠脉刀</t>
  </si>
  <si>
    <t xml:space="preserve"> 刃口角度15°、刃长7mm、刃口最大宽度2mm、刀柄长度160-180mm</t>
  </si>
  <si>
    <t>用于心脏搭桥中剥离血管周围游离的组织及切开冠状血管进行搭桥手术。适用于在用中国瑞克27-0101-18冠脉刀手术刀柄。</t>
  </si>
  <si>
    <t>曲霉菌半乳甘露聚糖检测试剂盒（化学发光法）</t>
  </si>
  <si>
    <t>12人份/盒（1人份/条×12条）</t>
  </si>
  <si>
    <t>用于曲霉菌半乳甘露聚糖检测。适用全自动化学发光酶分析仪(厂家天津喜诺生物医药有限公司,型号 FACIS-I )</t>
  </si>
  <si>
    <t>球囊扩张导管用球囊充压装置</t>
  </si>
  <si>
    <t>atm刻度的最小分度值≤1atm,psi刻度的最小分度值≤45psi</t>
  </si>
  <si>
    <t>于介入手术中在体外向球囊扩张导管加压，从而使球囊扩张。为一次性使用，与球囊扩张导管配合使用。</t>
  </si>
  <si>
    <t>硅凝胶填充乳房植入体</t>
  </si>
  <si>
    <t>各种规格</t>
  </si>
  <si>
    <t>用于小乳症、乳房缺陷的整形修复以及改性手术。</t>
  </si>
  <si>
    <t>血细胞分析仪试剂（整体报价，不可拆分报价）</t>
  </si>
  <si>
    <t>单位</t>
  </si>
  <si>
    <t>测试数</t>
  </si>
  <si>
    <t>控制价（元）</t>
  </si>
  <si>
    <t>单人份单价（元）</t>
  </si>
  <si>
    <t>血细胞分析用稀释液 DS DILUENT</t>
  </si>
  <si>
    <t>20L*1 DS</t>
  </si>
  <si>
    <t>血细胞检测分析稀释，适用迈瑞BC-7500CS血细胞分析仪</t>
  </si>
  <si>
    <t>探头清洁液</t>
  </si>
  <si>
    <t>50 mL×1</t>
  </si>
  <si>
    <t>瓶</t>
  </si>
  <si>
    <t>/</t>
  </si>
  <si>
    <t>适用迈瑞BC-7500CS血细胞分析仪探头清洗</t>
  </si>
  <si>
    <t>血细胞分析用溶血剂</t>
  </si>
  <si>
    <t>4L*1 M-60 LD</t>
  </si>
  <si>
    <t>箱</t>
  </si>
  <si>
    <t>适用迈瑞BC-7500CS血细胞分析仪</t>
  </si>
  <si>
    <t xml:space="preserve">血细胞分析用稀释液 </t>
  </si>
  <si>
    <t>1 L×1</t>
  </si>
  <si>
    <t xml:space="preserve">血细胞分析用溶血剂 </t>
  </si>
  <si>
    <t>4L*1 M-60 LN</t>
  </si>
  <si>
    <t>1L*4 M-60 LH</t>
  </si>
  <si>
    <t xml:space="preserve">血细胞分析用染色液 </t>
  </si>
  <si>
    <t>48ml*1 M-60 FN</t>
  </si>
  <si>
    <t>12 mL×1</t>
  </si>
  <si>
    <t>48ml*1 M-60 FD</t>
  </si>
  <si>
    <t>血细胞分析用溶血剂 LC溶血剂</t>
  </si>
  <si>
    <t>200 mL×1</t>
  </si>
  <si>
    <t>200 mL×4</t>
  </si>
  <si>
    <t>常规血球 CRP乳胶试剂（C- Ⅱ）（中文/100人份*2）</t>
  </si>
  <si>
    <t>100人份*2</t>
  </si>
  <si>
    <t>超敏血球 CRP乳胶试剂（C- Ⅱ）（中文/100人份*2）</t>
  </si>
  <si>
    <t>超敏血球 CRP乳胶试剂（C- Ⅱ）（中文/300人份*2）</t>
  </si>
  <si>
    <t>300人份*2</t>
  </si>
  <si>
    <t>血球 SAA 乳胶试剂</t>
  </si>
  <si>
    <t>100*2</t>
  </si>
  <si>
    <t xml:space="preserve"> 质控物 (高值/国内
4.5mL*6)</t>
  </si>
  <si>
    <t>4.5mL*6支/盒</t>
  </si>
  <si>
    <t>质控物 (中值/国内4.5mL*6)</t>
  </si>
  <si>
    <t xml:space="preserve"> 质控物 (低值/国内4.5mL*6)</t>
  </si>
  <si>
    <t xml:space="preserve"> 质控物 (高中低值各 2 支/国内4.5mL*6)</t>
  </si>
  <si>
    <t>高、中、低套装：4.5mL，每个浓度×2BC-6D</t>
  </si>
  <si>
    <t>C-反应蛋白 (CRP)校准品</t>
  </si>
  <si>
    <t>5×0.5 mL，校准品包含a、b、c、d、e五个浓度水平</t>
  </si>
  <si>
    <t>血球 SAA 校准品</t>
  </si>
  <si>
    <t>0.5ml*5</t>
  </si>
  <si>
    <t>血球 SAA 质控
品</t>
  </si>
  <si>
    <t>1.5ml*2</t>
  </si>
  <si>
    <t>SC-CAL PLUS校准物(国内 3mL*2)</t>
  </si>
  <si>
    <t>3mL*2</t>
  </si>
  <si>
    <t>CRP质控品（国内/I/II水平/1.5mlx6)</t>
  </si>
  <si>
    <t>I/II水平 1.5ml×6</t>
  </si>
  <si>
    <t>BC-RET质控物(国内/高值/4.5mL×1)</t>
  </si>
  <si>
    <t>4.5mL*1</t>
  </si>
  <si>
    <t>BC-RET质控物(国内/中值/4.5mL×1)</t>
  </si>
  <si>
    <t>BC-RET质控物(国内/低值/4.5mL×1)</t>
  </si>
  <si>
    <t>BC-RET质控物(高中低值各1支/国内4.5mL*3)</t>
  </si>
  <si>
    <t>4.5mL*3</t>
  </si>
  <si>
    <t>全自动凝血分析仪配套试剂耗材（整体报价，不可拆分报价）</t>
  </si>
  <si>
    <t>产品名称</t>
  </si>
  <si>
    <t>简称</t>
  </si>
  <si>
    <t>测试量</t>
  </si>
  <si>
    <t>控制金额（元）</t>
  </si>
  <si>
    <t>单人份（元）</t>
  </si>
  <si>
    <t>凝血酶原时间（PT）测定试剂盒（凝固法）</t>
  </si>
  <si>
    <t>PT</t>
  </si>
  <si>
    <t>4×200T</t>
  </si>
  <si>
    <t>适用迈瑞CX9000凝血分析仪。</t>
  </si>
  <si>
    <t>活化部分凝血活酶时间（APTT）测定试剂盒（凝固法）</t>
  </si>
  <si>
    <t>APTT</t>
  </si>
  <si>
    <t>纤维蛋白原（FIB）测定试剂盒（凝固法）</t>
  </si>
  <si>
    <t>FIB</t>
  </si>
  <si>
    <t>4×200T，含1×1.0 mL FIB校准品</t>
  </si>
  <si>
    <t>凝血酶时间（TT）测定试剂盒（凝固法）</t>
  </si>
  <si>
    <t>TT</t>
  </si>
  <si>
    <t>D-二聚体（D-Dimer）测定试剂盒（免疫比浊法）</t>
  </si>
  <si>
    <t>DD</t>
  </si>
  <si>
    <t>3×100T</t>
  </si>
  <si>
    <t>纤维蛋白(原)降解产物（FDP）测定试剂盒（免疫比浊法）</t>
  </si>
  <si>
    <t>FDP</t>
  </si>
  <si>
    <t>抗凝血酶Ⅲ（AT Ⅲ）测定试剂盒（发色底物法）</t>
  </si>
  <si>
    <t>AT Ⅲ</t>
  </si>
  <si>
    <t>4×50T，含1×1.0 mL AT Ⅲ校准品</t>
  </si>
  <si>
    <t>凝血分析用稀释液</t>
  </si>
  <si>
    <t>AF-15</t>
  </si>
  <si>
    <t>4×20.0 mL</t>
  </si>
  <si>
    <t>联杯，FIB、AT Ⅲ项目使用</t>
  </si>
  <si>
    <t>DF-15</t>
  </si>
  <si>
    <t>4×10.0 mL</t>
  </si>
  <si>
    <t>联杯，D-Dimer、FDP项目使用</t>
  </si>
  <si>
    <t>凝血仪清洗液</t>
  </si>
  <si>
    <t>1×10.0 L</t>
  </si>
  <si>
    <t>凝血仪洗针液</t>
  </si>
  <si>
    <t>联杯</t>
  </si>
  <si>
    <t>凝血反应杯</t>
  </si>
  <si>
    <t>3000个/箱</t>
  </si>
  <si>
    <t>凝血质控品（水平1）</t>
  </si>
  <si>
    <t>10×1.0 mL</t>
  </si>
  <si>
    <t>凝血质控品（水平2）</t>
  </si>
  <si>
    <t>D-二聚体(D-Dimer)质控品(低值)</t>
  </si>
  <si>
    <t>D-二聚体(D-Dimer)质控品(中值)</t>
  </si>
  <si>
    <t>D-二聚体(D-Dimer)质控品(高值)</t>
  </si>
  <si>
    <t>纤维蛋白(原)降解产物(FDP)质控品(低值)</t>
  </si>
  <si>
    <t>纤维蛋白(原)降解产物(FDP)质控品(中值)</t>
  </si>
  <si>
    <t>纤维蛋白(原)降解产物(FDP)质控品(高值)</t>
  </si>
  <si>
    <t>抗凝血酶Ⅲ（AT Ⅲ）质控品（水平1）</t>
  </si>
  <si>
    <t>抗凝血酶Ⅲ（AT Ⅲ）质控品（水平2）</t>
  </si>
  <si>
    <t>D-二聚体(D-Dimer)校准品</t>
  </si>
  <si>
    <t>2×5×1.0 mL</t>
  </si>
  <si>
    <t>2套，5水平/套</t>
  </si>
  <si>
    <t>纤维蛋白(原)降解产物(FDP)校准品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</si>
</sst>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41">
    <font>
      <sz val="11"/>
      <color theme="1"/>
      <name val="宋体"/>
      <charset val="134"/>
      <scheme val="minor"/>
    </font>
    <font>
      <sz val="11"/>
      <name val="宋体"/>
      <charset val="134"/>
    </font>
    <font>
      <b/>
      <sz val="11"/>
      <name val="宋体"/>
      <charset val="134"/>
    </font>
    <font>
      <b/>
      <sz val="16"/>
      <name val="宋体"/>
      <charset val="134"/>
    </font>
    <font>
      <sz val="11"/>
      <name val="宋体"/>
      <charset val="134"/>
      <scheme val="minor"/>
    </font>
    <font>
      <sz val="11"/>
      <color rgb="FF000000"/>
      <name val="宋体"/>
      <charset val="134"/>
      <scheme val="minor"/>
    </font>
    <font>
      <sz val="12"/>
      <color theme="1"/>
      <name val="宋体"/>
      <charset val="134"/>
    </font>
    <font>
      <b/>
      <sz val="20"/>
      <color theme="1"/>
      <name val="宋体"/>
      <charset val="134"/>
      <scheme val="minor"/>
    </font>
    <font>
      <b/>
      <sz val="20"/>
      <name val="宋体"/>
      <charset val="134"/>
      <scheme val="minor"/>
    </font>
    <font>
      <b/>
      <sz val="11"/>
      <color indexed="8"/>
      <name val="宋体"/>
      <charset val="134"/>
    </font>
    <font>
      <b/>
      <sz val="11"/>
      <color theme="1"/>
      <name val="宋体"/>
      <charset val="134"/>
    </font>
    <font>
      <sz val="11"/>
      <color theme="1"/>
      <name val="宋体"/>
      <charset val="134"/>
    </font>
    <font>
      <sz val="11"/>
      <color rgb="FF000000"/>
      <name val="宋体"/>
      <charset val="134"/>
    </font>
    <font>
      <sz val="11"/>
      <color indexed="8"/>
      <name val="宋体"/>
      <charset val="134"/>
    </font>
    <font>
      <sz val="10"/>
      <name val="宋体"/>
      <charset val="134"/>
    </font>
    <font>
      <sz val="11"/>
      <color rgb="FFFF0000"/>
      <name val="宋体"/>
      <charset val="134"/>
      <scheme val="minor"/>
    </font>
    <font>
      <b/>
      <sz val="16"/>
      <name val="宋体"/>
      <charset val="134"/>
      <scheme val="minor"/>
    </font>
    <font>
      <b/>
      <sz val="12"/>
      <name val="宋体"/>
      <charset val="134"/>
    </font>
    <font>
      <sz val="12"/>
      <name val="宋体"/>
      <charset val="134"/>
      <scheme val="minor"/>
    </font>
    <font>
      <sz val="12"/>
      <name val="SimSun"/>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3" borderId="9" applyNumberFormat="0" applyAlignment="0" applyProtection="0">
      <alignment vertical="center"/>
    </xf>
    <xf numFmtId="0" fontId="31" fillId="4" borderId="10" applyNumberFormat="0" applyAlignment="0" applyProtection="0">
      <alignment vertical="center"/>
    </xf>
    <xf numFmtId="0" fontId="32" fillId="4" borderId="9" applyNumberFormat="0" applyAlignment="0" applyProtection="0">
      <alignment vertical="center"/>
    </xf>
    <xf numFmtId="0" fontId="33" fillId="5"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0" fillId="0" borderId="0"/>
    <xf numFmtId="0" fontId="20" fillId="0" borderId="0" applyFill="0" applyBorder="0"/>
  </cellStyleXfs>
  <cellXfs count="7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0" xfId="0" applyFont="1" applyAlignment="1">
      <alignment horizontal="center"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6" fontId="4" fillId="0" borderId="1" xfId="0" applyNumberFormat="1"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176" fontId="0" fillId="0" borderId="1" xfId="0" applyNumberFormat="1" applyFont="1" applyFill="1" applyBorder="1" applyAlignment="1">
      <alignment horizontal="left" vertical="center" wrapText="1"/>
    </xf>
    <xf numFmtId="177"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1" xfId="0" applyFont="1" applyFill="1" applyBorder="1" applyAlignment="1">
      <alignment vertical="center" wrapText="1"/>
    </xf>
    <xf numFmtId="176" fontId="5"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Alignment="1">
      <alignment vertical="center" wrapText="1"/>
    </xf>
    <xf numFmtId="0" fontId="0" fillId="0" borderId="0" xfId="0" applyFill="1" applyAlignment="1">
      <alignment vertical="center" wrapText="1"/>
    </xf>
    <xf numFmtId="176" fontId="0" fillId="0" borderId="0" xfId="0" applyNumberFormat="1" applyFill="1" applyAlignment="1">
      <alignment vertical="center" wrapText="1"/>
    </xf>
    <xf numFmtId="176" fontId="4" fillId="0" borderId="0" xfId="0" applyNumberFormat="1" applyFont="1" applyFill="1" applyAlignment="1">
      <alignment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8" fillId="0" borderId="0" xfId="0" applyFont="1" applyFill="1" applyAlignment="1">
      <alignment horizontal="center" vertical="center"/>
    </xf>
    <xf numFmtId="0" fontId="2" fillId="0" borderId="1" xfId="49" applyFont="1" applyFill="1" applyBorder="1" applyAlignment="1">
      <alignment horizontal="center" vertical="center"/>
    </xf>
    <xf numFmtId="0" fontId="2" fillId="0" borderId="1"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10" fillId="0" borderId="1" xfId="49"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0" fontId="1" fillId="0" borderId="1" xfId="49" applyFont="1" applyFill="1" applyBorder="1" applyAlignment="1">
      <alignment horizontal="center" vertical="center"/>
    </xf>
    <xf numFmtId="0" fontId="1" fillId="0" borderId="1" xfId="49" applyFont="1" applyFill="1" applyBorder="1" applyAlignment="1">
      <alignment horizontal="center" vertical="center" wrapText="1"/>
    </xf>
    <xf numFmtId="0" fontId="6" fillId="0" borderId="0" xfId="0" applyFont="1" applyAlignment="1">
      <alignment horizontal="center" vertical="center"/>
    </xf>
    <xf numFmtId="0" fontId="11" fillId="0" borderId="1" xfId="49" applyNumberFormat="1" applyFont="1" applyFill="1" applyBorder="1" applyAlignment="1">
      <alignment horizontal="center" vertical="center" wrapText="1"/>
    </xf>
    <xf numFmtId="176" fontId="11" fillId="0" borderId="2" xfId="49" applyNumberFormat="1" applyFont="1" applyFill="1" applyBorder="1" applyAlignment="1">
      <alignment horizontal="center" vertical="center" wrapText="1"/>
    </xf>
    <xf numFmtId="176" fontId="1" fillId="0" borderId="2" xfId="49" applyNumberFormat="1" applyFont="1" applyFill="1" applyBorder="1" applyAlignment="1">
      <alignment horizontal="center" vertical="center" wrapText="1"/>
    </xf>
    <xf numFmtId="0" fontId="12" fillId="0" borderId="1" xfId="49" applyFont="1" applyFill="1" applyBorder="1" applyAlignment="1">
      <alignment horizontal="center" vertical="center" wrapText="1"/>
    </xf>
    <xf numFmtId="0" fontId="6" fillId="0" borderId="1" xfId="0" applyFont="1" applyBorder="1">
      <alignment vertical="center"/>
    </xf>
    <xf numFmtId="0" fontId="6" fillId="0" borderId="0" xfId="0" applyFont="1">
      <alignment vertical="center"/>
    </xf>
    <xf numFmtId="0" fontId="13" fillId="0" borderId="1" xfId="49" applyFont="1" applyFill="1" applyBorder="1" applyAlignment="1">
      <alignment horizontal="center" vertical="center" wrapText="1"/>
    </xf>
    <xf numFmtId="176" fontId="11" fillId="0" borderId="3" xfId="49" applyNumberFormat="1" applyFont="1" applyFill="1" applyBorder="1" applyAlignment="1">
      <alignment horizontal="center" vertical="center" wrapText="1"/>
    </xf>
    <xf numFmtId="0" fontId="6" fillId="0" borderId="0" xfId="0" applyFont="1" applyAlignment="1">
      <alignment vertical="center" wrapText="1"/>
    </xf>
    <xf numFmtId="0" fontId="14" fillId="0" borderId="1" xfId="50" applyFont="1" applyFill="1" applyBorder="1" applyAlignment="1">
      <alignment horizontal="center" vertical="center" wrapText="1"/>
    </xf>
    <xf numFmtId="0" fontId="14" fillId="0" borderId="1" xfId="49" applyFont="1" applyFill="1" applyBorder="1" applyAlignment="1">
      <alignment horizontal="center" vertical="center" wrapText="1"/>
    </xf>
    <xf numFmtId="0" fontId="11" fillId="0" borderId="0" xfId="49" applyFont="1" applyFill="1" applyAlignment="1">
      <alignment horizontal="center" vertical="center"/>
    </xf>
    <xf numFmtId="0" fontId="11" fillId="0" borderId="0" xfId="49" applyFont="1" applyFill="1" applyAlignment="1">
      <alignment horizontal="center" vertical="center" wrapText="1"/>
    </xf>
    <xf numFmtId="0" fontId="1" fillId="0" borderId="0" xfId="49" applyFont="1" applyFill="1" applyAlignment="1">
      <alignment horizontal="center" vertical="center"/>
    </xf>
    <xf numFmtId="0" fontId="11" fillId="0" borderId="0" xfId="49" applyNumberFormat="1" applyFont="1" applyFill="1" applyAlignment="1">
      <alignment horizontal="center" vertical="center" wrapText="1"/>
    </xf>
    <xf numFmtId="176" fontId="11" fillId="0" borderId="0" xfId="49" applyNumberFormat="1" applyFont="1" applyFill="1" applyAlignment="1">
      <alignment horizontal="center" vertical="center" wrapText="1"/>
    </xf>
    <xf numFmtId="176" fontId="1" fillId="0" borderId="0" xfId="49" applyNumberFormat="1" applyFont="1" applyFill="1" applyAlignment="1">
      <alignment horizontal="center" vertical="center" wrapText="1"/>
    </xf>
    <xf numFmtId="0" fontId="4" fillId="0" borderId="0" xfId="0" applyFont="1" applyAlignment="1">
      <alignment horizontal="center" vertical="center"/>
    </xf>
    <xf numFmtId="0" fontId="4" fillId="0" borderId="0" xfId="0" applyFont="1">
      <alignment vertical="center"/>
    </xf>
    <xf numFmtId="0" fontId="15" fillId="0" borderId="0" xfId="0" applyFo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16" fillId="0" borderId="0" xfId="0" applyFont="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Fill="1" applyBorder="1" applyAlignment="1" applyProtection="1">
      <alignment horizontal="center" vertical="center" wrapText="1"/>
      <protection locked="0"/>
    </xf>
    <xf numFmtId="0" fontId="18" fillId="0" borderId="1"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vertical="center" wrapText="1"/>
    </xf>
    <xf numFmtId="0" fontId="19"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 xfId="0" applyFont="1" applyBorder="1" applyAlignment="1">
      <alignment horizontal="center" vertical="center"/>
    </xf>
    <xf numFmtId="0" fontId="21" fillId="0" borderId="1" xfId="0" applyFont="1" applyBorder="1" applyAlignment="1">
      <alignment horizontal="center" vertical="center" wrapText="1"/>
    </xf>
    <xf numFmtId="0" fontId="18" fillId="0" borderId="5" xfId="0" applyFont="1" applyBorder="1" applyAlignment="1">
      <alignment horizontal="center" vertical="center"/>
    </xf>
    <xf numFmtId="0" fontId="18"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3"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0,0_x000d__x000a_NA_x000d__x000a_"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activeX/activeX2.xml><?xml version="1.0" encoding="utf-8"?>
<ax:ocx xmlns:ax="http://schemas.microsoft.com/office/2006/activeX" xmlns:r="http://schemas.openxmlformats.org/officeDocument/2006/relationships" ax:classid="{00000000-0000-0000-0000-000000000000}" r:id="rId1" ax:persistence="persistStreamInit"/>
</file>

<file path=xl/activeX/activeX3.xml><?xml version="1.0" encoding="utf-8"?>
<ax:ocx xmlns:ax="http://schemas.microsoft.com/office/2006/activeX" xmlns:r="http://schemas.openxmlformats.org/officeDocument/2006/relationships" ax:classid="{00000000-0000-0000-0000-000000000000}" r:id="rId1" ax:persistence="persistStreamInit"/>
</file>

<file path=xl/activeX/activeX4.xml><?xml version="1.0" encoding="utf-8"?>
<ax:ocx xmlns:ax="http://schemas.microsoft.com/office/2006/activeX" xmlns:r="http://schemas.openxmlformats.org/officeDocument/2006/relationships" ax:classid="{00000000-0000-0000-0000-000000000000}" r:id="rId1" ax:persistence="persistStreamInit"/>
</file>

<file path=xl/activeX/activeX5.xml><?xml version="1.0" encoding="utf-8"?>
<ax:ocx xmlns:ax="http://schemas.microsoft.com/office/2006/activeX" xmlns:r="http://schemas.openxmlformats.org/officeDocument/2006/relationships" ax:classid="{00000000-0000-0000-0000-000000000000}" r:id="rId1" ax:persistence="persistStreamInit"/>
</file>

<file path=xl/activeX/activeX6.xml><?xml version="1.0" encoding="utf-8"?>
<ax:ocx xmlns:ax="http://schemas.microsoft.com/office/2006/activeX" xmlns:r="http://schemas.openxmlformats.org/officeDocument/2006/relationships" ax:classid="{00000000-0000-0000-0000-000000000000}" r:id="rId1" ax:persistence="persistStreamInit"/>
</file>

<file path=xl/activeX/activeX7.xml><?xml version="1.0" encoding="utf-8"?>
<ax:ocx xmlns:ax="http://schemas.microsoft.com/office/2006/activeX" xmlns:r="http://schemas.openxmlformats.org/officeDocument/2006/relationships" ax:classid="{00000000-0000-0000-0000-000000000000}" r:id="rId1" ax:persistence="persistStreamInit"/>
</file>

<file path=xl/activeX/activeX8.xml><?xml version="1.0" encoding="utf-8"?>
<ax:ocx xmlns:ax="http://schemas.microsoft.com/office/2006/activeX" xmlns:r="http://schemas.openxmlformats.org/officeDocument/2006/relationships" ax:classid="{00000000-0000-0000-0000-000000000000}" r:id="rId1" ax:persistence="persistStreamInit"/>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596265</xdr:colOff>
          <xdr:row>8</xdr:row>
          <xdr:rowOff>171450</xdr:rowOff>
        </xdr:to>
        <xdr:sp>
          <xdr:nvSpPr>
            <xdr:cNvPr id="1025" name="Host Control  1" hidden="1">
              <a:extLst>
                <a:ext uri="{63B3BB69-23CF-44E3-9099-C40C66FF867C}">
                  <a14:compatExt spid="_x0000_s1025"/>
                </a:ext>
              </a:extLst>
            </xdr:cNvPr>
            <xdr:cNvSpPr/>
          </xdr:nvSpPr>
          <xdr:spPr>
            <a:xfrm>
              <a:off x="481330" y="3251200"/>
              <a:ext cx="596265" cy="552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596265</xdr:colOff>
          <xdr:row>8</xdr:row>
          <xdr:rowOff>171450</xdr:rowOff>
        </xdr:to>
        <xdr:sp>
          <xdr:nvSpPr>
            <xdr:cNvPr id="1026" name="Host Control  2" hidden="1">
              <a:extLst>
                <a:ext uri="{63B3BB69-23CF-44E3-9099-C40C66FF867C}">
                  <a14:compatExt spid="_x0000_s1026"/>
                </a:ext>
              </a:extLst>
            </xdr:cNvPr>
            <xdr:cNvSpPr/>
          </xdr:nvSpPr>
          <xdr:spPr>
            <a:xfrm>
              <a:off x="481330" y="3251200"/>
              <a:ext cx="596265" cy="552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596265</xdr:colOff>
          <xdr:row>8</xdr:row>
          <xdr:rowOff>171450</xdr:rowOff>
        </xdr:to>
        <xdr:sp>
          <xdr:nvSpPr>
            <xdr:cNvPr id="1027" name="Host Control  3" hidden="1">
              <a:extLst>
                <a:ext uri="{63B3BB69-23CF-44E3-9099-C40C66FF867C}">
                  <a14:compatExt spid="_x0000_s1027"/>
                </a:ext>
              </a:extLst>
            </xdr:cNvPr>
            <xdr:cNvSpPr/>
          </xdr:nvSpPr>
          <xdr:spPr>
            <a:xfrm>
              <a:off x="481330" y="3251200"/>
              <a:ext cx="596265" cy="552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596265</xdr:colOff>
          <xdr:row>7</xdr:row>
          <xdr:rowOff>371475</xdr:rowOff>
        </xdr:to>
        <xdr:sp>
          <xdr:nvSpPr>
            <xdr:cNvPr id="1028" name="Host Control  4" hidden="1">
              <a:extLst>
                <a:ext uri="{63B3BB69-23CF-44E3-9099-C40C66FF867C}">
                  <a14:compatExt spid="_x0000_s1028"/>
                </a:ext>
              </a:extLst>
            </xdr:cNvPr>
            <xdr:cNvSpPr/>
          </xdr:nvSpPr>
          <xdr:spPr>
            <a:xfrm>
              <a:off x="481330" y="3251200"/>
              <a:ext cx="596265" cy="3714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596265</xdr:colOff>
          <xdr:row>8</xdr:row>
          <xdr:rowOff>171450</xdr:rowOff>
        </xdr:to>
        <xdr:sp>
          <xdr:nvSpPr>
            <xdr:cNvPr id="1029" name="Host Control  5" hidden="1">
              <a:extLst>
                <a:ext uri="{63B3BB69-23CF-44E3-9099-C40C66FF867C}">
                  <a14:compatExt spid="_x0000_s1029"/>
                </a:ext>
              </a:extLst>
            </xdr:cNvPr>
            <xdr:cNvSpPr/>
          </xdr:nvSpPr>
          <xdr:spPr>
            <a:xfrm>
              <a:off x="481330" y="3251200"/>
              <a:ext cx="596265" cy="552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596265</xdr:colOff>
          <xdr:row>8</xdr:row>
          <xdr:rowOff>171450</xdr:rowOff>
        </xdr:to>
        <xdr:sp>
          <xdr:nvSpPr>
            <xdr:cNvPr id="1030" name="Host Control  6" hidden="1">
              <a:extLst>
                <a:ext uri="{63B3BB69-23CF-44E3-9099-C40C66FF867C}">
                  <a14:compatExt spid="_x0000_s1030"/>
                </a:ext>
              </a:extLst>
            </xdr:cNvPr>
            <xdr:cNvSpPr/>
          </xdr:nvSpPr>
          <xdr:spPr>
            <a:xfrm>
              <a:off x="481330" y="3251200"/>
              <a:ext cx="596265" cy="55245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596265</xdr:colOff>
          <xdr:row>7</xdr:row>
          <xdr:rowOff>371475</xdr:rowOff>
        </xdr:to>
        <xdr:sp>
          <xdr:nvSpPr>
            <xdr:cNvPr id="1031" name="Host Control  7" hidden="1">
              <a:extLst>
                <a:ext uri="{63B3BB69-23CF-44E3-9099-C40C66FF867C}">
                  <a14:compatExt spid="_x0000_s1031"/>
                </a:ext>
              </a:extLst>
            </xdr:cNvPr>
            <xdr:cNvSpPr/>
          </xdr:nvSpPr>
          <xdr:spPr>
            <a:xfrm>
              <a:off x="481330" y="3251200"/>
              <a:ext cx="596265" cy="37147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1</xdr:col>
          <xdr:colOff>596265</xdr:colOff>
          <xdr:row>7</xdr:row>
          <xdr:rowOff>371475</xdr:rowOff>
        </xdr:to>
        <xdr:sp>
          <xdr:nvSpPr>
            <xdr:cNvPr id="1032" name="Host Control  8" hidden="1">
              <a:extLst>
                <a:ext uri="{63B3BB69-23CF-44E3-9099-C40C66FF867C}">
                  <a14:compatExt spid="_x0000_s1032"/>
                </a:ext>
              </a:extLst>
            </xdr:cNvPr>
            <xdr:cNvSpPr/>
          </xdr:nvSpPr>
          <xdr:spPr>
            <a:xfrm>
              <a:off x="481330" y="3251200"/>
              <a:ext cx="596265" cy="371475"/>
            </a:xfrm>
            <a:prstGeom prst="rect">
              <a:avLst/>
            </a:prstGeom>
          </xdr:spPr>
        </xdr:sp>
        <xdr:clientData/>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345757</xdr:colOff>
      <xdr:row>53</xdr:row>
      <xdr:rowOff>286067</xdr:rowOff>
    </xdr:from>
    <xdr:to>
      <xdr:col>10</xdr:col>
      <xdr:colOff>493077</xdr:colOff>
      <xdr:row>68</xdr:row>
      <xdr:rowOff>54927</xdr:rowOff>
    </xdr:to>
    <xdr:pic>
      <xdr:nvPicPr>
        <xdr:cNvPr id="4" name="图片 3"/>
        <xdr:cNvPicPr>
          <a:picLocks noChangeAspect="1"/>
        </xdr:cNvPicPr>
      </xdr:nvPicPr>
      <xdr:blipFill>
        <a:blip r:embed="rId1"/>
        <a:stretch>
          <a:fillRect/>
        </a:stretch>
      </xdr:blipFill>
      <xdr:spPr>
        <a:xfrm rot="16200000">
          <a:off x="2025015" y="19179540"/>
          <a:ext cx="4531360" cy="789114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ontrol" Target="../activeX/activeX7.xml"/><Relationship Id="rId8" Type="http://schemas.openxmlformats.org/officeDocument/2006/relationships/control" Target="../activeX/activeX6.xml"/><Relationship Id="rId7" Type="http://schemas.openxmlformats.org/officeDocument/2006/relationships/control" Target="../activeX/activeX5.xml"/><Relationship Id="rId6" Type="http://schemas.openxmlformats.org/officeDocument/2006/relationships/control" Target="../activeX/activeX4.xml"/><Relationship Id="rId5" Type="http://schemas.openxmlformats.org/officeDocument/2006/relationships/control" Target="../activeX/activeX3.xml"/><Relationship Id="rId4" Type="http://schemas.openxmlformats.org/officeDocument/2006/relationships/control" Target="../activeX/activeX2.xml"/><Relationship Id="rId3" Type="http://schemas.openxmlformats.org/officeDocument/2006/relationships/control" Target="../activeX/activeX1.xml"/><Relationship Id="rId2" Type="http://schemas.openxmlformats.org/officeDocument/2006/relationships/vmlDrawing" Target="../drawings/vmlDrawing1.vml"/><Relationship Id="rId10" Type="http://schemas.openxmlformats.org/officeDocument/2006/relationships/control" Target="../activeX/activeX8.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26"/>
  <sheetViews>
    <sheetView tabSelected="1" zoomScale="85" zoomScaleNormal="85" workbookViewId="0">
      <pane ySplit="2" topLeftCell="A3" activePane="bottomLeft" state="frozen"/>
      <selection/>
      <selection pane="bottomLeft" activeCell="A1" sqref="A1:G1"/>
    </sheetView>
  </sheetViews>
  <sheetFormatPr defaultColWidth="34.2583333333333" defaultRowHeight="63" customHeight="1" outlineLevelCol="6"/>
  <cols>
    <col min="1" max="1" width="6.31666666666667" style="55" customWidth="1"/>
    <col min="2" max="2" width="25.7333333333333" style="58" customWidth="1"/>
    <col min="3" max="3" width="34.2583333333333" style="58" customWidth="1"/>
    <col min="4" max="4" width="9.40833333333333" style="55" customWidth="1"/>
    <col min="5" max="5" width="11.7583333333333" style="55" customWidth="1"/>
    <col min="6" max="6" width="45.1416666666667" style="55" customWidth="1"/>
    <col min="7" max="7" width="14.85" style="59" customWidth="1"/>
    <col min="8" max="16384" width="34.2583333333333" style="56" customWidth="1"/>
  </cols>
  <sheetData>
    <row r="1" ht="29" customHeight="1" spans="1:7">
      <c r="A1" s="60" t="s">
        <v>0</v>
      </c>
      <c r="B1" s="60"/>
      <c r="C1" s="60"/>
      <c r="D1" s="60"/>
      <c r="E1" s="60"/>
      <c r="F1" s="60"/>
      <c r="G1" s="60"/>
    </row>
    <row r="2" s="55" customFormat="1" ht="35" customHeight="1" spans="1:7">
      <c r="A2" s="61" t="s">
        <v>1</v>
      </c>
      <c r="B2" s="61" t="s">
        <v>2</v>
      </c>
      <c r="C2" s="61" t="s">
        <v>3</v>
      </c>
      <c r="D2" s="61" t="s">
        <v>4</v>
      </c>
      <c r="E2" s="61" t="s">
        <v>5</v>
      </c>
      <c r="F2" s="61" t="s">
        <v>6</v>
      </c>
      <c r="G2" s="61" t="s">
        <v>7</v>
      </c>
    </row>
    <row r="3" s="55" customFormat="1" ht="30" customHeight="1" spans="1:7">
      <c r="A3" s="62">
        <v>1</v>
      </c>
      <c r="B3" s="63" t="s">
        <v>8</v>
      </c>
      <c r="C3" s="64" t="s">
        <v>9</v>
      </c>
      <c r="D3" s="64" t="s">
        <v>10</v>
      </c>
      <c r="E3" s="64">
        <v>20425</v>
      </c>
      <c r="F3" s="65" t="s">
        <v>11</v>
      </c>
      <c r="G3" s="62"/>
    </row>
    <row r="4" s="55" customFormat="1" ht="60" customHeight="1" spans="1:7">
      <c r="A4" s="62">
        <v>2</v>
      </c>
      <c r="B4" s="64" t="s">
        <v>12</v>
      </c>
      <c r="C4" s="66" t="s">
        <v>13</v>
      </c>
      <c r="D4" s="66" t="s">
        <v>10</v>
      </c>
      <c r="E4" s="62">
        <v>10</v>
      </c>
      <c r="F4" s="63" t="s">
        <v>14</v>
      </c>
      <c r="G4" s="62"/>
    </row>
    <row r="5" ht="35" customHeight="1" spans="1:7">
      <c r="A5" s="62">
        <v>3</v>
      </c>
      <c r="B5" s="62" t="s">
        <v>15</v>
      </c>
      <c r="C5" s="62" t="s">
        <v>16</v>
      </c>
      <c r="D5" s="62" t="s">
        <v>17</v>
      </c>
      <c r="E5" s="62">
        <v>15000</v>
      </c>
      <c r="F5" s="65" t="s">
        <v>18</v>
      </c>
      <c r="G5" s="67"/>
    </row>
    <row r="6" ht="35" customHeight="1" spans="1:7">
      <c r="A6" s="62">
        <v>4</v>
      </c>
      <c r="B6" s="63" t="s">
        <v>19</v>
      </c>
      <c r="C6" s="68" t="s">
        <v>20</v>
      </c>
      <c r="D6" s="69" t="s">
        <v>21</v>
      </c>
      <c r="E6" s="70">
        <v>150</v>
      </c>
      <c r="F6" s="65" t="s">
        <v>22</v>
      </c>
      <c r="G6" s="67"/>
    </row>
    <row r="7" ht="32" customHeight="1" spans="1:7">
      <c r="A7" s="62">
        <v>5</v>
      </c>
      <c r="B7" s="63" t="s">
        <v>23</v>
      </c>
      <c r="C7" s="63" t="s">
        <v>24</v>
      </c>
      <c r="D7" s="71" t="s">
        <v>21</v>
      </c>
      <c r="E7" s="71">
        <v>1580</v>
      </c>
      <c r="F7" s="65" t="s">
        <v>22</v>
      </c>
      <c r="G7" s="67"/>
    </row>
    <row r="8" ht="30" customHeight="1" spans="1:7">
      <c r="A8" s="62">
        <v>6</v>
      </c>
      <c r="B8" s="63" t="s">
        <v>25</v>
      </c>
      <c r="C8" s="62" t="s">
        <v>26</v>
      </c>
      <c r="D8" s="71" t="s">
        <v>27</v>
      </c>
      <c r="E8" s="71">
        <v>450</v>
      </c>
      <c r="F8" s="65" t="s">
        <v>28</v>
      </c>
      <c r="G8" s="67"/>
    </row>
    <row r="9" s="56" customFormat="1" ht="34" customHeight="1" spans="1:7">
      <c r="A9" s="62">
        <v>7</v>
      </c>
      <c r="B9" s="63" t="s">
        <v>29</v>
      </c>
      <c r="C9" s="62" t="s">
        <v>30</v>
      </c>
      <c r="D9" s="71" t="s">
        <v>21</v>
      </c>
      <c r="E9" s="71">
        <v>205</v>
      </c>
      <c r="F9" s="65" t="s">
        <v>31</v>
      </c>
      <c r="G9" s="67"/>
    </row>
    <row r="10" ht="44" customHeight="1" spans="1:7">
      <c r="A10" s="62">
        <v>8</v>
      </c>
      <c r="B10" s="63" t="s">
        <v>32</v>
      </c>
      <c r="C10" s="62" t="s">
        <v>33</v>
      </c>
      <c r="D10" s="71" t="s">
        <v>34</v>
      </c>
      <c r="E10" s="71">
        <v>2200</v>
      </c>
      <c r="F10" s="62" t="s">
        <v>35</v>
      </c>
      <c r="G10" s="67"/>
    </row>
    <row r="11" s="56" customFormat="1" ht="142" customHeight="1" spans="1:7">
      <c r="A11" s="62">
        <v>9</v>
      </c>
      <c r="B11" s="62" t="s">
        <v>36</v>
      </c>
      <c r="C11" s="62" t="s">
        <v>37</v>
      </c>
      <c r="D11" s="71" t="s">
        <v>34</v>
      </c>
      <c r="E11" s="62" t="s">
        <v>38</v>
      </c>
      <c r="F11" s="72" t="s">
        <v>39</v>
      </c>
      <c r="G11" s="67"/>
    </row>
    <row r="12" s="56" customFormat="1" ht="49" customHeight="1" spans="1:7">
      <c r="A12" s="62">
        <v>10</v>
      </c>
      <c r="B12" s="70" t="s">
        <v>40</v>
      </c>
      <c r="C12" s="70" t="s">
        <v>41</v>
      </c>
      <c r="D12" s="73" t="s">
        <v>42</v>
      </c>
      <c r="E12" s="73">
        <v>9900</v>
      </c>
      <c r="F12" s="70" t="s">
        <v>43</v>
      </c>
      <c r="G12" s="67"/>
    </row>
    <row r="13" ht="50" customHeight="1" spans="1:7">
      <c r="A13" s="62">
        <v>11</v>
      </c>
      <c r="B13" s="65" t="s">
        <v>44</v>
      </c>
      <c r="C13" s="65" t="s">
        <v>45</v>
      </c>
      <c r="D13" s="74" t="s">
        <v>46</v>
      </c>
      <c r="E13" s="74">
        <v>418</v>
      </c>
      <c r="F13" s="75" t="s">
        <v>47</v>
      </c>
      <c r="G13" s="67"/>
    </row>
    <row r="14" s="57" customFormat="1" ht="49" customHeight="1" spans="1:7">
      <c r="A14" s="62">
        <v>12</v>
      </c>
      <c r="B14" s="75" t="s">
        <v>48</v>
      </c>
      <c r="C14" s="75" t="s">
        <v>49</v>
      </c>
      <c r="D14" s="76" t="s">
        <v>50</v>
      </c>
      <c r="E14" s="76" t="s">
        <v>50</v>
      </c>
      <c r="F14" s="75" t="s">
        <v>51</v>
      </c>
      <c r="G14" s="67" t="s">
        <v>52</v>
      </c>
    </row>
    <row r="15" s="57" customFormat="1" ht="45" customHeight="1" spans="1:7">
      <c r="A15" s="62">
        <v>13</v>
      </c>
      <c r="B15" s="75" t="s">
        <v>53</v>
      </c>
      <c r="C15" s="75" t="s">
        <v>54</v>
      </c>
      <c r="D15" s="76" t="s">
        <v>50</v>
      </c>
      <c r="E15" s="76" t="s">
        <v>50</v>
      </c>
      <c r="F15" s="75" t="s">
        <v>55</v>
      </c>
      <c r="G15" s="67" t="s">
        <v>52</v>
      </c>
    </row>
    <row r="16" ht="39" customHeight="1" spans="1:7">
      <c r="A16" s="62">
        <v>14</v>
      </c>
      <c r="B16" s="65" t="s">
        <v>56</v>
      </c>
      <c r="C16" s="65" t="s">
        <v>57</v>
      </c>
      <c r="D16" s="74" t="s">
        <v>17</v>
      </c>
      <c r="E16" s="74">
        <v>547</v>
      </c>
      <c r="F16" s="65" t="s">
        <v>58</v>
      </c>
      <c r="G16" s="67"/>
    </row>
    <row r="17" ht="51" customHeight="1" spans="1:7">
      <c r="A17" s="62">
        <v>15</v>
      </c>
      <c r="B17" s="65" t="s">
        <v>59</v>
      </c>
      <c r="C17" s="65" t="s">
        <v>60</v>
      </c>
      <c r="D17" s="74" t="s">
        <v>42</v>
      </c>
      <c r="E17" s="74">
        <v>14500</v>
      </c>
      <c r="F17" s="65" t="s">
        <v>61</v>
      </c>
      <c r="G17" s="67"/>
    </row>
    <row r="18" ht="48" customHeight="1" spans="1:7">
      <c r="A18" s="62">
        <v>16</v>
      </c>
      <c r="B18" s="65" t="s">
        <v>62</v>
      </c>
      <c r="C18" s="65" t="s">
        <v>63</v>
      </c>
      <c r="D18" s="74" t="s">
        <v>64</v>
      </c>
      <c r="E18" s="74">
        <v>9.3</v>
      </c>
      <c r="F18" s="75" t="s">
        <v>65</v>
      </c>
      <c r="G18" s="67"/>
    </row>
    <row r="19" ht="43" customHeight="1" spans="1:7">
      <c r="A19" s="62">
        <v>17</v>
      </c>
      <c r="B19" s="63" t="s">
        <v>66</v>
      </c>
      <c r="C19" s="77" t="s">
        <v>67</v>
      </c>
      <c r="D19" s="69" t="s">
        <v>17</v>
      </c>
      <c r="E19" s="70">
        <v>110</v>
      </c>
      <c r="F19" s="65" t="s">
        <v>68</v>
      </c>
      <c r="G19" s="67"/>
    </row>
    <row r="20" customHeight="1" spans="1:7">
      <c r="A20" s="62">
        <v>18</v>
      </c>
      <c r="B20" s="62" t="s">
        <v>69</v>
      </c>
      <c r="C20" s="72" t="s">
        <v>70</v>
      </c>
      <c r="D20" s="71" t="s">
        <v>42</v>
      </c>
      <c r="E20" s="71">
        <v>3000</v>
      </c>
      <c r="F20" s="62" t="s">
        <v>71</v>
      </c>
      <c r="G20" s="67"/>
    </row>
    <row r="21" ht="41" customHeight="1" spans="1:7">
      <c r="A21" s="62">
        <v>19</v>
      </c>
      <c r="B21" s="62" t="s">
        <v>69</v>
      </c>
      <c r="C21" s="72" t="s">
        <v>72</v>
      </c>
      <c r="D21" s="71" t="s">
        <v>34</v>
      </c>
      <c r="E21" s="71">
        <v>2600</v>
      </c>
      <c r="F21" s="62" t="s">
        <v>71</v>
      </c>
      <c r="G21" s="67"/>
    </row>
    <row r="22" ht="50" customHeight="1" spans="1:7">
      <c r="A22" s="62">
        <v>20</v>
      </c>
      <c r="B22" s="62" t="s">
        <v>73</v>
      </c>
      <c r="C22" s="62" t="s">
        <v>74</v>
      </c>
      <c r="D22" s="71" t="s">
        <v>10</v>
      </c>
      <c r="E22" s="71">
        <v>638</v>
      </c>
      <c r="F22" s="62" t="s">
        <v>75</v>
      </c>
      <c r="G22" s="67"/>
    </row>
    <row r="23" ht="59" customHeight="1" spans="1:7">
      <c r="A23" s="62">
        <v>21</v>
      </c>
      <c r="B23" s="62" t="s">
        <v>76</v>
      </c>
      <c r="C23" s="72" t="s">
        <v>77</v>
      </c>
      <c r="D23" s="71" t="s">
        <v>10</v>
      </c>
      <c r="E23" s="71">
        <v>270</v>
      </c>
      <c r="F23" s="62" t="s">
        <v>78</v>
      </c>
      <c r="G23" s="67"/>
    </row>
    <row r="24" ht="57" customHeight="1" spans="1:7">
      <c r="A24" s="62">
        <v>22</v>
      </c>
      <c r="B24" s="62" t="s">
        <v>79</v>
      </c>
      <c r="C24" s="62" t="s">
        <v>80</v>
      </c>
      <c r="D24" s="71" t="s">
        <v>21</v>
      </c>
      <c r="E24" s="71">
        <v>48</v>
      </c>
      <c r="F24" s="62" t="s">
        <v>81</v>
      </c>
      <c r="G24" s="67"/>
    </row>
    <row r="25" ht="64" customHeight="1" spans="1:7">
      <c r="A25" s="62">
        <v>23</v>
      </c>
      <c r="B25" s="62" t="s">
        <v>82</v>
      </c>
      <c r="C25" s="62" t="s">
        <v>83</v>
      </c>
      <c r="D25" s="71" t="s">
        <v>34</v>
      </c>
      <c r="E25" s="71">
        <v>260</v>
      </c>
      <c r="F25" s="62" t="s">
        <v>84</v>
      </c>
      <c r="G25" s="67"/>
    </row>
    <row r="26" customHeight="1" spans="1:7">
      <c r="A26" s="71">
        <v>24</v>
      </c>
      <c r="B26" s="62" t="s">
        <v>85</v>
      </c>
      <c r="C26" s="62" t="s">
        <v>86</v>
      </c>
      <c r="D26" s="71" t="s">
        <v>34</v>
      </c>
      <c r="E26" s="71">
        <v>8500</v>
      </c>
      <c r="F26" s="62" t="s">
        <v>87</v>
      </c>
      <c r="G26" s="67"/>
    </row>
  </sheetData>
  <autoFilter xmlns:etc="http://www.wps.cn/officeDocument/2017/etCustomData" ref="A2:G26" etc:filterBottomFollowUsedRange="0">
    <extLst/>
  </autoFilter>
  <mergeCells count="1">
    <mergeCell ref="A1:G1"/>
  </mergeCells>
  <pageMargins left="0.196527777777778" right="0.156944444444444" top="0.156944444444444" bottom="0.0784722222222222" header="0.0784722222222222" footer="0.0784722222222222"/>
  <pageSetup paperSize="9" orientation="landscape" horizontalDpi="600"/>
  <headerFooter/>
  <drawing r:id="rId1"/>
  <legacyDrawing r:id="rId2"/>
  <controls>
    <mc:AlternateContent xmlns:mc="http://schemas.openxmlformats.org/markup-compatibility/2006">
      <mc:Choice Requires="x14">
        <control shapeId="1025" r:id="rId3">
          <controlPr defaultSize="0">
            <anchor moveWithCells="1">
              <from>
                <xdr:col>1</xdr:col>
                <xdr:colOff>0</xdr:colOff>
                <xdr:row>7</xdr:row>
                <xdr:rowOff>0</xdr:rowOff>
              </from>
              <to>
                <xdr:col>1</xdr:col>
                <xdr:colOff>596265</xdr:colOff>
                <xdr:row>8</xdr:row>
                <xdr:rowOff>171450</xdr:rowOff>
              </to>
            </anchor>
          </controlPr>
        </control>
      </mc:Choice>
      <mc:Fallback>
        <control shapeId="1025" r:id="rId3"/>
      </mc:Fallback>
    </mc:AlternateContent>
    <mc:AlternateContent xmlns:mc="http://schemas.openxmlformats.org/markup-compatibility/2006">
      <mc:Choice Requires="x14">
        <control shapeId="1026" r:id="rId4">
          <controlPr defaultSize="0">
            <anchor moveWithCells="1">
              <from>
                <xdr:col>1</xdr:col>
                <xdr:colOff>0</xdr:colOff>
                <xdr:row>7</xdr:row>
                <xdr:rowOff>0</xdr:rowOff>
              </from>
              <to>
                <xdr:col>1</xdr:col>
                <xdr:colOff>596265</xdr:colOff>
                <xdr:row>8</xdr:row>
                <xdr:rowOff>171450</xdr:rowOff>
              </to>
            </anchor>
          </controlPr>
        </control>
      </mc:Choice>
      <mc:Fallback>
        <control shapeId="1026" r:id="rId4"/>
      </mc:Fallback>
    </mc:AlternateContent>
    <mc:AlternateContent xmlns:mc="http://schemas.openxmlformats.org/markup-compatibility/2006">
      <mc:Choice Requires="x14">
        <control shapeId="1027" r:id="rId5">
          <controlPr defaultSize="0">
            <anchor moveWithCells="1">
              <from>
                <xdr:col>1</xdr:col>
                <xdr:colOff>0</xdr:colOff>
                <xdr:row>7</xdr:row>
                <xdr:rowOff>0</xdr:rowOff>
              </from>
              <to>
                <xdr:col>1</xdr:col>
                <xdr:colOff>596265</xdr:colOff>
                <xdr:row>8</xdr:row>
                <xdr:rowOff>171450</xdr:rowOff>
              </to>
            </anchor>
          </controlPr>
        </control>
      </mc:Choice>
      <mc:Fallback>
        <control shapeId="1027" r:id="rId5"/>
      </mc:Fallback>
    </mc:AlternateContent>
    <mc:AlternateContent xmlns:mc="http://schemas.openxmlformats.org/markup-compatibility/2006">
      <mc:Choice Requires="x14">
        <control shapeId="1028" r:id="rId6">
          <controlPr defaultSize="0">
            <anchor moveWithCells="1">
              <from>
                <xdr:col>1</xdr:col>
                <xdr:colOff>0</xdr:colOff>
                <xdr:row>7</xdr:row>
                <xdr:rowOff>0</xdr:rowOff>
              </from>
              <to>
                <xdr:col>1</xdr:col>
                <xdr:colOff>596265</xdr:colOff>
                <xdr:row>7</xdr:row>
                <xdr:rowOff>371475</xdr:rowOff>
              </to>
            </anchor>
          </controlPr>
        </control>
      </mc:Choice>
      <mc:Fallback>
        <control shapeId="1028" r:id="rId6"/>
      </mc:Fallback>
    </mc:AlternateContent>
    <mc:AlternateContent xmlns:mc="http://schemas.openxmlformats.org/markup-compatibility/2006">
      <mc:Choice Requires="x14">
        <control shapeId="1029" r:id="rId7">
          <controlPr defaultSize="0">
            <anchor moveWithCells="1">
              <from>
                <xdr:col>1</xdr:col>
                <xdr:colOff>0</xdr:colOff>
                <xdr:row>7</xdr:row>
                <xdr:rowOff>0</xdr:rowOff>
              </from>
              <to>
                <xdr:col>1</xdr:col>
                <xdr:colOff>596265</xdr:colOff>
                <xdr:row>8</xdr:row>
                <xdr:rowOff>171450</xdr:rowOff>
              </to>
            </anchor>
          </controlPr>
        </control>
      </mc:Choice>
      <mc:Fallback>
        <control shapeId="1029" r:id="rId7"/>
      </mc:Fallback>
    </mc:AlternateContent>
    <mc:AlternateContent xmlns:mc="http://schemas.openxmlformats.org/markup-compatibility/2006">
      <mc:Choice Requires="x14">
        <control shapeId="1030" r:id="rId8">
          <controlPr defaultSize="0">
            <anchor moveWithCells="1">
              <from>
                <xdr:col>1</xdr:col>
                <xdr:colOff>0</xdr:colOff>
                <xdr:row>7</xdr:row>
                <xdr:rowOff>0</xdr:rowOff>
              </from>
              <to>
                <xdr:col>1</xdr:col>
                <xdr:colOff>596265</xdr:colOff>
                <xdr:row>8</xdr:row>
                <xdr:rowOff>171450</xdr:rowOff>
              </to>
            </anchor>
          </controlPr>
        </control>
      </mc:Choice>
      <mc:Fallback>
        <control shapeId="1030" r:id="rId8"/>
      </mc:Fallback>
    </mc:AlternateContent>
    <mc:AlternateContent xmlns:mc="http://schemas.openxmlformats.org/markup-compatibility/2006">
      <mc:Choice Requires="x14">
        <control shapeId="1031" r:id="rId9">
          <controlPr defaultSize="0">
            <anchor moveWithCells="1">
              <from>
                <xdr:col>1</xdr:col>
                <xdr:colOff>0</xdr:colOff>
                <xdr:row>7</xdr:row>
                <xdr:rowOff>0</xdr:rowOff>
              </from>
              <to>
                <xdr:col>1</xdr:col>
                <xdr:colOff>596265</xdr:colOff>
                <xdr:row>7</xdr:row>
                <xdr:rowOff>371475</xdr:rowOff>
              </to>
            </anchor>
          </controlPr>
        </control>
      </mc:Choice>
      <mc:Fallback>
        <control shapeId="1031" r:id="rId9"/>
      </mc:Fallback>
    </mc:AlternateContent>
    <mc:AlternateContent xmlns:mc="http://schemas.openxmlformats.org/markup-compatibility/2006">
      <mc:Choice Requires="x14">
        <control shapeId="1032" r:id="rId10">
          <controlPr defaultSize="0">
            <anchor moveWithCells="1">
              <from>
                <xdr:col>1</xdr:col>
                <xdr:colOff>0</xdr:colOff>
                <xdr:row>7</xdr:row>
                <xdr:rowOff>0</xdr:rowOff>
              </from>
              <to>
                <xdr:col>1</xdr:col>
                <xdr:colOff>596265</xdr:colOff>
                <xdr:row>7</xdr:row>
                <xdr:rowOff>371475</xdr:rowOff>
              </to>
            </anchor>
          </controlPr>
        </control>
      </mc:Choice>
      <mc:Fallback>
        <control shapeId="1032" r:id="rId10"/>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31"/>
  <sheetViews>
    <sheetView workbookViewId="0">
      <pane ySplit="2" topLeftCell="A3" activePane="bottomLeft" state="frozen"/>
      <selection/>
      <selection pane="bottomLeft" activeCell="A1" sqref="A1:H1"/>
    </sheetView>
  </sheetViews>
  <sheetFormatPr defaultColWidth="13.5" defaultRowHeight="40" customHeight="1" outlineLevelCol="7"/>
  <cols>
    <col min="1" max="1" width="6.25" customWidth="1"/>
    <col min="2" max="2" width="17.125" style="22" customWidth="1"/>
    <col min="3" max="3" width="14.125" customWidth="1"/>
    <col min="4" max="4" width="8.625" customWidth="1"/>
    <col min="5" max="5" width="10.75" customWidth="1"/>
    <col min="6" max="6" width="13.5" style="23" customWidth="1"/>
    <col min="7" max="7" width="11.375" style="24" customWidth="1"/>
    <col min="8" max="8" width="25" style="25" customWidth="1"/>
    <col min="9" max="16379" width="13.5" customWidth="1"/>
  </cols>
  <sheetData>
    <row r="1" ht="25" customHeight="1" spans="1:8">
      <c r="A1" s="26" t="s">
        <v>88</v>
      </c>
      <c r="B1" s="27"/>
      <c r="C1" s="26"/>
      <c r="D1" s="26"/>
      <c r="E1" s="26"/>
      <c r="F1" s="26"/>
      <c r="G1" s="26"/>
      <c r="H1" s="28"/>
    </row>
    <row r="2" ht="38" customHeight="1" spans="1:8">
      <c r="A2" s="29" t="s">
        <v>1</v>
      </c>
      <c r="B2" s="30" t="s">
        <v>2</v>
      </c>
      <c r="C2" s="30" t="s">
        <v>3</v>
      </c>
      <c r="D2" s="31" t="s">
        <v>89</v>
      </c>
      <c r="E2" s="31" t="s">
        <v>90</v>
      </c>
      <c r="F2" s="32" t="s">
        <v>91</v>
      </c>
      <c r="G2" s="33" t="s">
        <v>92</v>
      </c>
      <c r="H2" s="34" t="s">
        <v>6</v>
      </c>
    </row>
    <row r="3" customHeight="1" spans="1:8">
      <c r="A3" s="35">
        <v>1</v>
      </c>
      <c r="B3" s="36" t="s">
        <v>93</v>
      </c>
      <c r="C3" s="37" t="s">
        <v>94</v>
      </c>
      <c r="D3" s="36" t="s">
        <v>21</v>
      </c>
      <c r="E3" s="36">
        <v>476</v>
      </c>
      <c r="F3" s="38">
        <v>243.8</v>
      </c>
      <c r="G3" s="39">
        <f t="shared" ref="G3:G17" si="0">F3/E3</f>
        <v>0.51218487394958</v>
      </c>
      <c r="H3" s="40" t="s">
        <v>95</v>
      </c>
    </row>
    <row r="4" ht="37" customHeight="1" spans="1:8">
      <c r="A4" s="35">
        <v>2</v>
      </c>
      <c r="B4" s="41" t="s">
        <v>96</v>
      </c>
      <c r="C4" s="36" t="s">
        <v>97</v>
      </c>
      <c r="D4" s="36" t="s">
        <v>98</v>
      </c>
      <c r="E4" s="36" t="s">
        <v>99</v>
      </c>
      <c r="F4" s="38">
        <v>57.5</v>
      </c>
      <c r="G4" s="39" t="s">
        <v>99</v>
      </c>
      <c r="H4" s="40" t="s">
        <v>100</v>
      </c>
    </row>
    <row r="5" customHeight="1" spans="1:8">
      <c r="A5" s="35">
        <v>3</v>
      </c>
      <c r="B5" s="36" t="s">
        <v>101</v>
      </c>
      <c r="C5" s="36" t="s">
        <v>102</v>
      </c>
      <c r="D5" s="36" t="s">
        <v>103</v>
      </c>
      <c r="E5" s="36">
        <v>2564</v>
      </c>
      <c r="F5" s="38">
        <v>2078.76</v>
      </c>
      <c r="G5" s="39">
        <f t="shared" si="0"/>
        <v>0.810748829953198</v>
      </c>
      <c r="H5" s="40" t="s">
        <v>104</v>
      </c>
    </row>
    <row r="6" customHeight="1" spans="1:8">
      <c r="A6" s="35">
        <v>4</v>
      </c>
      <c r="B6" s="36" t="s">
        <v>105</v>
      </c>
      <c r="C6" s="36" t="s">
        <v>106</v>
      </c>
      <c r="D6" s="36" t="s">
        <v>103</v>
      </c>
      <c r="E6" s="36">
        <v>641</v>
      </c>
      <c r="F6" s="38">
        <v>742.35</v>
      </c>
      <c r="G6" s="39">
        <f t="shared" si="0"/>
        <v>1.15811232449298</v>
      </c>
      <c r="H6" s="40" t="s">
        <v>104</v>
      </c>
    </row>
    <row r="7" customHeight="1" spans="1:8">
      <c r="A7" s="35">
        <v>5</v>
      </c>
      <c r="B7" s="36" t="s">
        <v>107</v>
      </c>
      <c r="C7" s="42" t="s">
        <v>108</v>
      </c>
      <c r="D7" s="36" t="s">
        <v>103</v>
      </c>
      <c r="E7" s="36">
        <v>2667</v>
      </c>
      <c r="F7" s="38">
        <v>1269.03</v>
      </c>
      <c r="G7" s="39">
        <f t="shared" si="0"/>
        <v>0.475826771653543</v>
      </c>
      <c r="H7" s="40" t="s">
        <v>104</v>
      </c>
    </row>
    <row r="8" customHeight="1" spans="1:8">
      <c r="A8" s="35">
        <v>6</v>
      </c>
      <c r="B8" s="36" t="s">
        <v>107</v>
      </c>
      <c r="C8" s="42" t="s">
        <v>109</v>
      </c>
      <c r="D8" s="36" t="s">
        <v>103</v>
      </c>
      <c r="E8" s="36">
        <v>7692</v>
      </c>
      <c r="F8" s="38">
        <v>3115.04</v>
      </c>
      <c r="G8" s="39">
        <f t="shared" si="0"/>
        <v>0.404971398855954</v>
      </c>
      <c r="H8" s="40" t="s">
        <v>104</v>
      </c>
    </row>
    <row r="9" customHeight="1" spans="1:8">
      <c r="A9" s="35">
        <v>7</v>
      </c>
      <c r="B9" s="36" t="s">
        <v>110</v>
      </c>
      <c r="C9" s="42" t="s">
        <v>111</v>
      </c>
      <c r="D9" s="36" t="s">
        <v>21</v>
      </c>
      <c r="E9" s="36">
        <v>2400</v>
      </c>
      <c r="F9" s="38">
        <v>4547.79</v>
      </c>
      <c r="G9" s="39">
        <f t="shared" si="0"/>
        <v>1.8949125</v>
      </c>
      <c r="H9" s="40" t="s">
        <v>104</v>
      </c>
    </row>
    <row r="10" customHeight="1" spans="1:8">
      <c r="A10" s="35">
        <v>8</v>
      </c>
      <c r="B10" s="36" t="s">
        <v>110</v>
      </c>
      <c r="C10" s="36" t="s">
        <v>112</v>
      </c>
      <c r="D10" s="36" t="s">
        <v>21</v>
      </c>
      <c r="E10" s="36">
        <v>600</v>
      </c>
      <c r="F10" s="38">
        <v>2673.45</v>
      </c>
      <c r="G10" s="39">
        <f t="shared" si="0"/>
        <v>4.45575</v>
      </c>
      <c r="H10" s="40" t="s">
        <v>104</v>
      </c>
    </row>
    <row r="11" customHeight="1" spans="1:8">
      <c r="A11" s="35">
        <v>9</v>
      </c>
      <c r="B11" s="36" t="s">
        <v>110</v>
      </c>
      <c r="C11" s="43" t="s">
        <v>113</v>
      </c>
      <c r="D11" s="36" t="s">
        <v>21</v>
      </c>
      <c r="E11" s="36">
        <v>2400</v>
      </c>
      <c r="F11" s="38">
        <v>2312.39</v>
      </c>
      <c r="G11" s="39">
        <f t="shared" si="0"/>
        <v>0.963495833333333</v>
      </c>
      <c r="H11" s="40" t="s">
        <v>104</v>
      </c>
    </row>
    <row r="12" customHeight="1" spans="1:8">
      <c r="A12" s="35">
        <v>10</v>
      </c>
      <c r="B12" s="36" t="s">
        <v>114</v>
      </c>
      <c r="C12" s="36" t="s">
        <v>115</v>
      </c>
      <c r="D12" s="36" t="s">
        <v>21</v>
      </c>
      <c r="E12" s="36">
        <v>400</v>
      </c>
      <c r="F12" s="38">
        <v>585</v>
      </c>
      <c r="G12" s="39">
        <f t="shared" si="0"/>
        <v>1.4625</v>
      </c>
      <c r="H12" s="40" t="s">
        <v>104</v>
      </c>
    </row>
    <row r="13" customHeight="1" spans="1:8">
      <c r="A13" s="35">
        <v>11</v>
      </c>
      <c r="B13" s="36" t="s">
        <v>114</v>
      </c>
      <c r="C13" s="36" t="s">
        <v>116</v>
      </c>
      <c r="D13" s="36" t="s">
        <v>103</v>
      </c>
      <c r="E13" s="36">
        <v>1600</v>
      </c>
      <c r="F13" s="38">
        <v>2340</v>
      </c>
      <c r="G13" s="39">
        <f t="shared" si="0"/>
        <v>1.4625</v>
      </c>
      <c r="H13" s="40" t="s">
        <v>104</v>
      </c>
    </row>
    <row r="14" customHeight="1" spans="1:8">
      <c r="A14" s="35">
        <v>12</v>
      </c>
      <c r="B14" s="41" t="s">
        <v>117</v>
      </c>
      <c r="C14" s="36" t="s">
        <v>118</v>
      </c>
      <c r="D14" s="36" t="s">
        <v>21</v>
      </c>
      <c r="E14" s="36">
        <v>200</v>
      </c>
      <c r="F14" s="38">
        <v>1760</v>
      </c>
      <c r="G14" s="39">
        <f t="shared" si="0"/>
        <v>8.8</v>
      </c>
      <c r="H14" s="40" t="s">
        <v>104</v>
      </c>
    </row>
    <row r="15" customHeight="1" spans="1:8">
      <c r="A15" s="35">
        <v>13</v>
      </c>
      <c r="B15" s="41" t="s">
        <v>119</v>
      </c>
      <c r="C15" s="36" t="s">
        <v>118</v>
      </c>
      <c r="D15" s="36" t="s">
        <v>21</v>
      </c>
      <c r="E15" s="36">
        <v>200</v>
      </c>
      <c r="F15" s="38">
        <v>1800</v>
      </c>
      <c r="G15" s="39">
        <f t="shared" si="0"/>
        <v>9</v>
      </c>
      <c r="H15" s="40" t="s">
        <v>104</v>
      </c>
    </row>
    <row r="16" customHeight="1" spans="1:8">
      <c r="A16" s="35">
        <v>14</v>
      </c>
      <c r="B16" s="41" t="s">
        <v>120</v>
      </c>
      <c r="C16" s="36" t="s">
        <v>121</v>
      </c>
      <c r="D16" s="36" t="s">
        <v>21</v>
      </c>
      <c r="E16" s="36">
        <v>600</v>
      </c>
      <c r="F16" s="38">
        <v>5400</v>
      </c>
      <c r="G16" s="39">
        <f t="shared" si="0"/>
        <v>9</v>
      </c>
      <c r="H16" s="40" t="s">
        <v>104</v>
      </c>
    </row>
    <row r="17" customHeight="1" spans="1:8">
      <c r="A17" s="35">
        <v>15</v>
      </c>
      <c r="B17" s="44" t="s">
        <v>122</v>
      </c>
      <c r="C17" s="36" t="s">
        <v>123</v>
      </c>
      <c r="D17" s="36" t="s">
        <v>21</v>
      </c>
      <c r="E17" s="36">
        <v>200</v>
      </c>
      <c r="F17" s="38">
        <v>1800</v>
      </c>
      <c r="G17" s="39">
        <f t="shared" si="0"/>
        <v>9</v>
      </c>
      <c r="H17" s="40" t="s">
        <v>104</v>
      </c>
    </row>
    <row r="18" customHeight="1" spans="1:8">
      <c r="A18" s="35">
        <v>16</v>
      </c>
      <c r="B18" s="41" t="s">
        <v>124</v>
      </c>
      <c r="C18" s="36" t="s">
        <v>125</v>
      </c>
      <c r="D18" s="36" t="s">
        <v>21</v>
      </c>
      <c r="E18" s="45" t="s">
        <v>99</v>
      </c>
      <c r="F18" s="38">
        <v>2285</v>
      </c>
      <c r="G18" s="45" t="s">
        <v>99</v>
      </c>
      <c r="H18" s="40" t="s">
        <v>104</v>
      </c>
    </row>
    <row r="19" customHeight="1" spans="1:8">
      <c r="A19" s="35">
        <v>17</v>
      </c>
      <c r="B19" s="41" t="s">
        <v>126</v>
      </c>
      <c r="C19" s="36" t="s">
        <v>125</v>
      </c>
      <c r="D19" s="36" t="s">
        <v>21</v>
      </c>
      <c r="E19" s="45" t="s">
        <v>99</v>
      </c>
      <c r="F19" s="38">
        <v>2285</v>
      </c>
      <c r="G19" s="45" t="s">
        <v>99</v>
      </c>
      <c r="H19" s="40" t="s">
        <v>104</v>
      </c>
    </row>
    <row r="20" customHeight="1" spans="1:8">
      <c r="A20" s="35">
        <v>18</v>
      </c>
      <c r="B20" s="41" t="s">
        <v>127</v>
      </c>
      <c r="C20" s="36" t="s">
        <v>125</v>
      </c>
      <c r="D20" s="36" t="s">
        <v>21</v>
      </c>
      <c r="E20" s="45" t="s">
        <v>99</v>
      </c>
      <c r="F20" s="38">
        <v>2285</v>
      </c>
      <c r="G20" s="45" t="s">
        <v>99</v>
      </c>
      <c r="H20" s="40" t="s">
        <v>104</v>
      </c>
    </row>
    <row r="21" ht="51" customHeight="1" spans="1:8">
      <c r="A21" s="35">
        <v>19</v>
      </c>
      <c r="B21" s="36" t="s">
        <v>128</v>
      </c>
      <c r="C21" s="46" t="s">
        <v>129</v>
      </c>
      <c r="D21" s="36" t="s">
        <v>21</v>
      </c>
      <c r="E21" s="36" t="s">
        <v>99</v>
      </c>
      <c r="F21" s="38">
        <v>1345.13</v>
      </c>
      <c r="G21" s="45" t="s">
        <v>99</v>
      </c>
      <c r="H21" s="40" t="s">
        <v>104</v>
      </c>
    </row>
    <row r="22" ht="58" customHeight="1" spans="1:8">
      <c r="A22" s="35">
        <v>20</v>
      </c>
      <c r="B22" s="44" t="s">
        <v>130</v>
      </c>
      <c r="C22" s="36" t="s">
        <v>131</v>
      </c>
      <c r="D22" s="36" t="s">
        <v>21</v>
      </c>
      <c r="E22" s="36" t="s">
        <v>99</v>
      </c>
      <c r="F22" s="38">
        <v>550</v>
      </c>
      <c r="G22" s="45" t="s">
        <v>99</v>
      </c>
      <c r="H22" s="40" t="s">
        <v>104</v>
      </c>
    </row>
    <row r="23" customHeight="1" spans="1:8">
      <c r="A23" s="35">
        <v>21</v>
      </c>
      <c r="B23" s="44" t="s">
        <v>132</v>
      </c>
      <c r="C23" s="36" t="s">
        <v>133</v>
      </c>
      <c r="D23" s="36" t="s">
        <v>21</v>
      </c>
      <c r="E23" s="36" t="s">
        <v>99</v>
      </c>
      <c r="F23" s="38">
        <v>590</v>
      </c>
      <c r="G23" s="45" t="s">
        <v>99</v>
      </c>
      <c r="H23" s="40" t="s">
        <v>104</v>
      </c>
    </row>
    <row r="24" customHeight="1" spans="1:8">
      <c r="A24" s="35">
        <v>22</v>
      </c>
      <c r="B24" s="44" t="s">
        <v>134</v>
      </c>
      <c r="C24" s="36" t="s">
        <v>135</v>
      </c>
      <c r="D24" s="36" t="s">
        <v>21</v>
      </c>
      <c r="E24" s="36" t="s">
        <v>99</v>
      </c>
      <c r="F24" s="38">
        <v>590</v>
      </c>
      <c r="G24" s="45" t="s">
        <v>99</v>
      </c>
      <c r="H24" s="40" t="s">
        <v>104</v>
      </c>
    </row>
    <row r="25" customHeight="1" spans="1:8">
      <c r="A25" s="35">
        <v>23</v>
      </c>
      <c r="B25" s="36" t="s">
        <v>136</v>
      </c>
      <c r="C25" s="36" t="s">
        <v>137</v>
      </c>
      <c r="D25" s="36" t="s">
        <v>21</v>
      </c>
      <c r="E25" s="36" t="s">
        <v>99</v>
      </c>
      <c r="F25" s="38">
        <v>860</v>
      </c>
      <c r="G25" s="45" t="s">
        <v>99</v>
      </c>
      <c r="H25" s="40" t="s">
        <v>104</v>
      </c>
    </row>
    <row r="26" customHeight="1" spans="1:8">
      <c r="A26" s="35">
        <v>24</v>
      </c>
      <c r="B26" s="47" t="s">
        <v>138</v>
      </c>
      <c r="C26" s="48" t="s">
        <v>139</v>
      </c>
      <c r="D26" s="36" t="s">
        <v>21</v>
      </c>
      <c r="E26" s="36" t="s">
        <v>99</v>
      </c>
      <c r="F26" s="38">
        <v>2910</v>
      </c>
      <c r="G26" s="45" t="s">
        <v>99</v>
      </c>
      <c r="H26" s="40" t="s">
        <v>104</v>
      </c>
    </row>
    <row r="27" customHeight="1" spans="1:8">
      <c r="A27" s="35">
        <v>25</v>
      </c>
      <c r="B27" s="47" t="s">
        <v>140</v>
      </c>
      <c r="C27" s="35" t="s">
        <v>141</v>
      </c>
      <c r="D27" s="36" t="s">
        <v>21</v>
      </c>
      <c r="E27" s="36" t="s">
        <v>99</v>
      </c>
      <c r="F27" s="38">
        <v>388</v>
      </c>
      <c r="G27" s="45" t="s">
        <v>99</v>
      </c>
      <c r="H27" s="40" t="s">
        <v>104</v>
      </c>
    </row>
    <row r="28" customHeight="1" spans="1:8">
      <c r="A28" s="35">
        <v>26</v>
      </c>
      <c r="B28" s="47" t="s">
        <v>142</v>
      </c>
      <c r="C28" s="35" t="s">
        <v>141</v>
      </c>
      <c r="D28" s="36" t="s">
        <v>21</v>
      </c>
      <c r="E28" s="36" t="s">
        <v>99</v>
      </c>
      <c r="F28" s="38">
        <v>388</v>
      </c>
      <c r="G28" s="45" t="s">
        <v>99</v>
      </c>
      <c r="H28" s="40" t="s">
        <v>104</v>
      </c>
    </row>
    <row r="29" customHeight="1" spans="1:8">
      <c r="A29" s="35">
        <v>27</v>
      </c>
      <c r="B29" s="47" t="s">
        <v>143</v>
      </c>
      <c r="C29" s="35" t="s">
        <v>141</v>
      </c>
      <c r="D29" s="36" t="s">
        <v>21</v>
      </c>
      <c r="E29" s="36" t="s">
        <v>99</v>
      </c>
      <c r="F29" s="38">
        <v>388</v>
      </c>
      <c r="G29" s="45" t="s">
        <v>99</v>
      </c>
      <c r="H29" s="40" t="s">
        <v>104</v>
      </c>
    </row>
    <row r="30" customHeight="1" spans="1:8">
      <c r="A30" s="35">
        <v>28</v>
      </c>
      <c r="B30" s="47" t="s">
        <v>144</v>
      </c>
      <c r="C30" s="35" t="s">
        <v>145</v>
      </c>
      <c r="D30" s="36" t="s">
        <v>21</v>
      </c>
      <c r="E30" s="36" t="s">
        <v>99</v>
      </c>
      <c r="F30" s="38">
        <v>1220</v>
      </c>
      <c r="G30" s="45" t="s">
        <v>99</v>
      </c>
      <c r="H30" s="40" t="s">
        <v>104</v>
      </c>
    </row>
    <row r="31" customFormat="1" customHeight="1" spans="1:8">
      <c r="A31" s="49"/>
      <c r="B31" s="50"/>
      <c r="C31" s="51"/>
      <c r="D31" s="51"/>
      <c r="E31" s="51"/>
      <c r="F31" s="52"/>
      <c r="G31" s="53"/>
      <c r="H31" s="54"/>
    </row>
  </sheetData>
  <autoFilter xmlns:etc="http://www.wps.cn/officeDocument/2017/etCustomData" ref="A2:H30" etc:filterBottomFollowUsedRange="0">
    <extLst/>
  </autoFilter>
  <mergeCells count="1">
    <mergeCell ref="A1:H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26"/>
  <sheetViews>
    <sheetView workbookViewId="0">
      <pane ySplit="2" topLeftCell="A3" activePane="bottomLeft" state="frozen"/>
      <selection/>
      <selection pane="bottomLeft" activeCell="A1" sqref="A1:I1"/>
    </sheetView>
  </sheetViews>
  <sheetFormatPr defaultColWidth="9" defaultRowHeight="25" customHeight="1"/>
  <cols>
    <col min="1" max="1" width="5.125" style="1" customWidth="1"/>
    <col min="2" max="2" width="17.75" style="3" customWidth="1"/>
    <col min="3" max="3" width="6" style="3" customWidth="1"/>
    <col min="4" max="4" width="12.875" style="1" customWidth="1"/>
    <col min="5" max="5" width="8.5" style="1" customWidth="1"/>
    <col min="6" max="6" width="7.375" style="4" customWidth="1"/>
    <col min="7" max="7" width="9.25" style="5" customWidth="1"/>
    <col min="8" max="8" width="16" style="3" customWidth="1"/>
    <col min="9" max="9" width="9.75" style="3" customWidth="1"/>
    <col min="10" max="16365" width="9" style="1"/>
    <col min="16366" max="16384" width="9" style="6"/>
  </cols>
  <sheetData>
    <row r="1" s="1" customFormat="1" customHeight="1" spans="1:9">
      <c r="A1" s="7" t="s">
        <v>146</v>
      </c>
      <c r="B1" s="7"/>
      <c r="C1" s="7"/>
      <c r="D1" s="7"/>
      <c r="E1" s="7"/>
      <c r="F1" s="7"/>
      <c r="G1" s="7"/>
      <c r="H1" s="7"/>
      <c r="I1" s="7"/>
    </row>
    <row r="2" s="2" customFormat="1" ht="40.5" spans="1:9">
      <c r="A2" s="8" t="s">
        <v>1</v>
      </c>
      <c r="B2" s="8" t="s">
        <v>147</v>
      </c>
      <c r="C2" s="8" t="s">
        <v>148</v>
      </c>
      <c r="D2" s="8" t="s">
        <v>3</v>
      </c>
      <c r="E2" s="8" t="s">
        <v>149</v>
      </c>
      <c r="F2" s="8" t="s">
        <v>150</v>
      </c>
      <c r="G2" s="9" t="s">
        <v>151</v>
      </c>
      <c r="H2" s="8" t="s">
        <v>6</v>
      </c>
      <c r="I2" s="8" t="s">
        <v>7</v>
      </c>
    </row>
    <row r="3" s="1" customFormat="1" ht="40.5" spans="1:9">
      <c r="A3" s="10">
        <v>1</v>
      </c>
      <c r="B3" s="11" t="s">
        <v>152</v>
      </c>
      <c r="C3" s="12" t="s">
        <v>153</v>
      </c>
      <c r="D3" s="13" t="s">
        <v>154</v>
      </c>
      <c r="E3" s="14">
        <v>800</v>
      </c>
      <c r="F3" s="15">
        <f t="shared" ref="F3:F9" si="0">G3*E3</f>
        <v>880</v>
      </c>
      <c r="G3" s="16">
        <v>1.1</v>
      </c>
      <c r="H3" s="17" t="s">
        <v>155</v>
      </c>
      <c r="I3" s="17"/>
    </row>
    <row r="4" s="1" customFormat="1" ht="40.5" spans="1:9">
      <c r="A4" s="10">
        <v>2</v>
      </c>
      <c r="B4" s="13" t="s">
        <v>156</v>
      </c>
      <c r="C4" s="12" t="s">
        <v>157</v>
      </c>
      <c r="D4" s="13" t="s">
        <v>154</v>
      </c>
      <c r="E4" s="14">
        <v>800</v>
      </c>
      <c r="F4" s="15">
        <f t="shared" si="0"/>
        <v>824</v>
      </c>
      <c r="G4" s="16">
        <v>1.03</v>
      </c>
      <c r="H4" s="17" t="s">
        <v>155</v>
      </c>
      <c r="I4" s="17"/>
    </row>
    <row r="5" s="1" customFormat="1" ht="44" customHeight="1" spans="1:9">
      <c r="A5" s="10">
        <v>3</v>
      </c>
      <c r="B5" s="18" t="s">
        <v>158</v>
      </c>
      <c r="C5" s="12" t="s">
        <v>159</v>
      </c>
      <c r="D5" s="13" t="s">
        <v>160</v>
      </c>
      <c r="E5" s="14">
        <v>800</v>
      </c>
      <c r="F5" s="15">
        <f t="shared" si="0"/>
        <v>1496</v>
      </c>
      <c r="G5" s="16">
        <v>1.87</v>
      </c>
      <c r="H5" s="17" t="s">
        <v>155</v>
      </c>
      <c r="I5" s="17"/>
    </row>
    <row r="6" s="1" customFormat="1" ht="44" customHeight="1" spans="1:9">
      <c r="A6" s="10">
        <v>4</v>
      </c>
      <c r="B6" s="13" t="s">
        <v>161</v>
      </c>
      <c r="C6" s="12" t="s">
        <v>162</v>
      </c>
      <c r="D6" s="13" t="s">
        <v>154</v>
      </c>
      <c r="E6" s="14">
        <v>800</v>
      </c>
      <c r="F6" s="15">
        <v>884.96</v>
      </c>
      <c r="G6" s="16">
        <v>1.1062</v>
      </c>
      <c r="H6" s="17" t="s">
        <v>155</v>
      </c>
      <c r="I6" s="17"/>
    </row>
    <row r="7" s="1" customFormat="1" ht="40.5" spans="1:9">
      <c r="A7" s="10">
        <v>5</v>
      </c>
      <c r="B7" s="13" t="s">
        <v>163</v>
      </c>
      <c r="C7" s="12" t="s">
        <v>164</v>
      </c>
      <c r="D7" s="13" t="s">
        <v>165</v>
      </c>
      <c r="E7" s="14">
        <v>300</v>
      </c>
      <c r="F7" s="19">
        <v>5929.2</v>
      </c>
      <c r="G7" s="16">
        <v>19.764</v>
      </c>
      <c r="H7" s="17" t="s">
        <v>155</v>
      </c>
      <c r="I7" s="17"/>
    </row>
    <row r="8" s="1" customFormat="1" ht="40.5" spans="1:9">
      <c r="A8" s="10">
        <v>6</v>
      </c>
      <c r="B8" s="13" t="s">
        <v>166</v>
      </c>
      <c r="C8" s="12" t="s">
        <v>167</v>
      </c>
      <c r="D8" s="18" t="s">
        <v>165</v>
      </c>
      <c r="E8" s="20">
        <v>300</v>
      </c>
      <c r="F8" s="15">
        <f t="shared" si="0"/>
        <v>3600</v>
      </c>
      <c r="G8" s="16">
        <v>12</v>
      </c>
      <c r="H8" s="17" t="s">
        <v>155</v>
      </c>
      <c r="I8" s="17"/>
    </row>
    <row r="9" s="1" customFormat="1" ht="40.5" spans="1:9">
      <c r="A9" s="10">
        <v>7</v>
      </c>
      <c r="B9" s="18" t="s">
        <v>168</v>
      </c>
      <c r="C9" s="12" t="s">
        <v>169</v>
      </c>
      <c r="D9" s="13" t="s">
        <v>170</v>
      </c>
      <c r="E9" s="14">
        <v>200</v>
      </c>
      <c r="F9" s="15">
        <f t="shared" si="0"/>
        <v>2400</v>
      </c>
      <c r="G9" s="16">
        <v>12</v>
      </c>
      <c r="H9" s="17" t="s">
        <v>155</v>
      </c>
      <c r="I9" s="17"/>
    </row>
    <row r="10" s="1" customFormat="1" ht="40.5" spans="1:9">
      <c r="A10" s="10">
        <v>8</v>
      </c>
      <c r="B10" s="13" t="s">
        <v>171</v>
      </c>
      <c r="C10" s="12" t="s">
        <v>172</v>
      </c>
      <c r="D10" s="13" t="s">
        <v>173</v>
      </c>
      <c r="E10" s="10" t="s">
        <v>99</v>
      </c>
      <c r="F10" s="15">
        <v>612</v>
      </c>
      <c r="G10" s="16"/>
      <c r="H10" s="17" t="s">
        <v>155</v>
      </c>
      <c r="I10" s="17" t="s">
        <v>174</v>
      </c>
    </row>
    <row r="11" s="1" customFormat="1" ht="54" spans="1:9">
      <c r="A11" s="10">
        <v>9</v>
      </c>
      <c r="B11" s="13" t="s">
        <v>171</v>
      </c>
      <c r="C11" s="12" t="s">
        <v>175</v>
      </c>
      <c r="D11" s="13" t="s">
        <v>176</v>
      </c>
      <c r="E11" s="10" t="s">
        <v>99</v>
      </c>
      <c r="F11" s="15">
        <v>862</v>
      </c>
      <c r="G11" s="16"/>
      <c r="H11" s="17" t="s">
        <v>155</v>
      </c>
      <c r="I11" s="17" t="s">
        <v>177</v>
      </c>
    </row>
    <row r="12" s="1" customFormat="1" ht="32" customHeight="1" spans="1:9">
      <c r="A12" s="10">
        <v>10</v>
      </c>
      <c r="B12" s="13" t="s">
        <v>178</v>
      </c>
      <c r="C12" s="13"/>
      <c r="D12" s="13" t="s">
        <v>179</v>
      </c>
      <c r="E12" s="10">
        <v>1500</v>
      </c>
      <c r="F12" s="19">
        <v>566.37</v>
      </c>
      <c r="G12" s="16">
        <v>0.37758</v>
      </c>
      <c r="H12" s="17" t="s">
        <v>155</v>
      </c>
      <c r="I12" s="17"/>
    </row>
    <row r="13" s="1" customFormat="1" ht="39" customHeight="1" spans="1:9">
      <c r="A13" s="10">
        <v>11</v>
      </c>
      <c r="B13" s="11" t="s">
        <v>180</v>
      </c>
      <c r="C13" s="11"/>
      <c r="D13" s="13" t="s">
        <v>173</v>
      </c>
      <c r="E13" s="10" t="s">
        <v>99</v>
      </c>
      <c r="F13" s="15">
        <v>510</v>
      </c>
      <c r="G13" s="16"/>
      <c r="H13" s="17" t="s">
        <v>155</v>
      </c>
      <c r="I13" s="17" t="s">
        <v>181</v>
      </c>
    </row>
    <row r="14" s="1" customFormat="1" ht="32" customHeight="1" spans="1:9">
      <c r="A14" s="10">
        <v>12</v>
      </c>
      <c r="B14" s="13" t="s">
        <v>182</v>
      </c>
      <c r="C14" s="13"/>
      <c r="D14" s="13" t="s">
        <v>183</v>
      </c>
      <c r="E14" s="10">
        <v>3000</v>
      </c>
      <c r="F14" s="15">
        <f>G14*E14</f>
        <v>1800</v>
      </c>
      <c r="G14" s="16">
        <v>0.6</v>
      </c>
      <c r="H14" s="17" t="s">
        <v>155</v>
      </c>
      <c r="I14" s="17"/>
    </row>
    <row r="15" s="1" customFormat="1" ht="27" spans="1:9">
      <c r="A15" s="10">
        <v>13</v>
      </c>
      <c r="B15" s="11" t="s">
        <v>184</v>
      </c>
      <c r="C15" s="11"/>
      <c r="D15" s="13" t="s">
        <v>185</v>
      </c>
      <c r="E15" s="10" t="s">
        <v>99</v>
      </c>
      <c r="F15" s="21">
        <v>980</v>
      </c>
      <c r="G15" s="16"/>
      <c r="H15" s="17" t="s">
        <v>155</v>
      </c>
      <c r="I15" s="17"/>
    </row>
    <row r="16" s="1" customFormat="1" ht="27" spans="1:9">
      <c r="A16" s="10">
        <v>14</v>
      </c>
      <c r="B16" s="11" t="s">
        <v>186</v>
      </c>
      <c r="C16" s="11"/>
      <c r="D16" s="13" t="s">
        <v>185</v>
      </c>
      <c r="E16" s="10" t="s">
        <v>99</v>
      </c>
      <c r="F16" s="21">
        <v>980</v>
      </c>
      <c r="G16" s="16"/>
      <c r="H16" s="17" t="s">
        <v>155</v>
      </c>
      <c r="I16" s="17"/>
    </row>
    <row r="17" s="1" customFormat="1" ht="27" spans="1:9">
      <c r="A17" s="10">
        <v>15</v>
      </c>
      <c r="B17" s="11" t="s">
        <v>187</v>
      </c>
      <c r="C17" s="11"/>
      <c r="D17" s="13" t="s">
        <v>185</v>
      </c>
      <c r="E17" s="10" t="s">
        <v>99</v>
      </c>
      <c r="F17" s="21">
        <v>980</v>
      </c>
      <c r="G17" s="16"/>
      <c r="H17" s="17" t="s">
        <v>155</v>
      </c>
      <c r="I17" s="17"/>
    </row>
    <row r="18" s="1" customFormat="1" ht="27" spans="1:9">
      <c r="A18" s="10">
        <v>16</v>
      </c>
      <c r="B18" s="11" t="s">
        <v>188</v>
      </c>
      <c r="C18" s="11"/>
      <c r="D18" s="13" t="s">
        <v>185</v>
      </c>
      <c r="E18" s="10" t="s">
        <v>99</v>
      </c>
      <c r="F18" s="21">
        <v>980</v>
      </c>
      <c r="G18" s="16"/>
      <c r="H18" s="17" t="s">
        <v>155</v>
      </c>
      <c r="I18" s="17"/>
    </row>
    <row r="19" s="1" customFormat="1" ht="27" spans="1:9">
      <c r="A19" s="10">
        <v>17</v>
      </c>
      <c r="B19" s="18" t="s">
        <v>189</v>
      </c>
      <c r="C19" s="18"/>
      <c r="D19" s="13" t="s">
        <v>185</v>
      </c>
      <c r="E19" s="10" t="s">
        <v>99</v>
      </c>
      <c r="F19" s="21">
        <v>980</v>
      </c>
      <c r="G19" s="16"/>
      <c r="H19" s="17" t="s">
        <v>155</v>
      </c>
      <c r="I19" s="17"/>
    </row>
    <row r="20" s="1" customFormat="1" ht="40.5" spans="1:9">
      <c r="A20" s="10">
        <v>18</v>
      </c>
      <c r="B20" s="18" t="s">
        <v>190</v>
      </c>
      <c r="C20" s="18"/>
      <c r="D20" s="13" t="s">
        <v>185</v>
      </c>
      <c r="E20" s="10" t="s">
        <v>99</v>
      </c>
      <c r="F20" s="21">
        <v>980</v>
      </c>
      <c r="G20" s="16"/>
      <c r="H20" s="17" t="s">
        <v>155</v>
      </c>
      <c r="I20" s="17"/>
    </row>
    <row r="21" s="1" customFormat="1" ht="40.5" spans="1:9">
      <c r="A21" s="10">
        <v>19</v>
      </c>
      <c r="B21" s="18" t="s">
        <v>191</v>
      </c>
      <c r="C21" s="18"/>
      <c r="D21" s="13" t="s">
        <v>185</v>
      </c>
      <c r="E21" s="10" t="s">
        <v>99</v>
      </c>
      <c r="F21" s="21">
        <v>980</v>
      </c>
      <c r="G21" s="16"/>
      <c r="H21" s="17" t="s">
        <v>155</v>
      </c>
      <c r="I21" s="17"/>
    </row>
    <row r="22" s="1" customFormat="1" ht="40.5" spans="1:9">
      <c r="A22" s="10">
        <v>20</v>
      </c>
      <c r="B22" s="18" t="s">
        <v>192</v>
      </c>
      <c r="C22" s="18"/>
      <c r="D22" s="13" t="s">
        <v>185</v>
      </c>
      <c r="E22" s="10" t="s">
        <v>99</v>
      </c>
      <c r="F22" s="21">
        <v>980</v>
      </c>
      <c r="G22" s="16"/>
      <c r="H22" s="17" t="s">
        <v>155</v>
      </c>
      <c r="I22" s="17"/>
    </row>
    <row r="23" s="1" customFormat="1" ht="40.5" spans="1:9">
      <c r="A23" s="10">
        <v>21</v>
      </c>
      <c r="B23" s="18" t="s">
        <v>193</v>
      </c>
      <c r="C23" s="18"/>
      <c r="D23" s="13" t="s">
        <v>185</v>
      </c>
      <c r="E23" s="10" t="s">
        <v>99</v>
      </c>
      <c r="F23" s="21">
        <v>980</v>
      </c>
      <c r="G23" s="16"/>
      <c r="H23" s="17" t="s">
        <v>155</v>
      </c>
      <c r="I23" s="17"/>
    </row>
    <row r="24" s="1" customFormat="1" ht="40.5" spans="1:9">
      <c r="A24" s="10">
        <v>22</v>
      </c>
      <c r="B24" s="18" t="s">
        <v>194</v>
      </c>
      <c r="C24" s="18"/>
      <c r="D24" s="13" t="s">
        <v>185</v>
      </c>
      <c r="E24" s="10" t="s">
        <v>99</v>
      </c>
      <c r="F24" s="21">
        <v>980</v>
      </c>
      <c r="G24" s="16"/>
      <c r="H24" s="17" t="s">
        <v>155</v>
      </c>
      <c r="I24" s="17"/>
    </row>
    <row r="25" s="1" customFormat="1" ht="27" spans="1:9">
      <c r="A25" s="10">
        <v>23</v>
      </c>
      <c r="B25" s="18" t="s">
        <v>195</v>
      </c>
      <c r="C25" s="18"/>
      <c r="D25" s="13" t="s">
        <v>196</v>
      </c>
      <c r="E25" s="10" t="s">
        <v>99</v>
      </c>
      <c r="F25" s="21">
        <v>780</v>
      </c>
      <c r="G25" s="16"/>
      <c r="H25" s="17" t="s">
        <v>155</v>
      </c>
      <c r="I25" s="17" t="s">
        <v>197</v>
      </c>
    </row>
    <row r="26" s="1" customFormat="1" ht="27" spans="1:9">
      <c r="A26" s="10">
        <v>24</v>
      </c>
      <c r="B26" s="18" t="s">
        <v>198</v>
      </c>
      <c r="C26" s="18"/>
      <c r="D26" s="13" t="s">
        <v>196</v>
      </c>
      <c r="E26" s="10" t="s">
        <v>99</v>
      </c>
      <c r="F26" s="21">
        <v>780</v>
      </c>
      <c r="G26" s="16"/>
      <c r="H26" s="17" t="s">
        <v>155</v>
      </c>
      <c r="I26" s="17" t="s">
        <v>197</v>
      </c>
    </row>
  </sheetData>
  <autoFilter xmlns:etc="http://www.wps.cn/officeDocument/2017/etCustomData" ref="A2:I26" etc:filterBottomFollowUsedRange="0">
    <extLst/>
  </autoFilter>
  <mergeCells count="1">
    <mergeCell ref="A1:I1"/>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新增医用耗材准入常规采购目录</vt:lpstr>
      <vt:lpstr>血细胞分析仪耗</vt:lpstr>
      <vt:lpstr>全自动凝血分析仪配套试剂耗材表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黎铁强</cp:lastModifiedBy>
  <dcterms:created xsi:type="dcterms:W3CDTF">2025-01-03T09:55:00Z</dcterms:created>
  <dcterms:modified xsi:type="dcterms:W3CDTF">2026-05-12T02:10:08Z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62729778BF4542699D03BE1DDAE85C08_13</vt:lpwstr>
  </property>
  <property fmtid="{D5CDD505-2E9C-101B-9397-08002B2CF9AE}" pid="3" name="KSOProductBuildVer">
    <vt:lpwstr>2052-12.1.0.25225</vt:lpwstr>
  </property>
  <property fmtid="{D5CDD505-2E9C-101B-9397-08002B2CF9AE}" pid="4" name="CalculationRule">
    <vt:i4>0</vt:i4>
  </property>
</Properties>
</file>