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800" windowHeight="1237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I6" i="1"/>
  <c r="H6"/>
  <c r="J6" s="1"/>
  <c r="G13" s="1"/>
  <c r="G6"/>
  <c r="E6"/>
</calcChain>
</file>

<file path=xl/sharedStrings.xml><?xml version="1.0" encoding="utf-8"?>
<sst xmlns="http://schemas.openxmlformats.org/spreadsheetml/2006/main" count="162" uniqueCount="99">
  <si>
    <t>项目名称</t>
  </si>
  <si>
    <t>补助市县医药卫生人才队伍建设项目</t>
  </si>
  <si>
    <t>项目编码</t>
  </si>
  <si>
    <t>450900230440400006988</t>
  </si>
  <si>
    <t>项目实施单位</t>
  </si>
  <si>
    <t>404016-玉林市红十字会医院</t>
  </si>
  <si>
    <t>主管部门</t>
  </si>
  <si>
    <t>404-卫生部门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</si>
  <si>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</si>
  <si>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</si>
  <si>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</si>
  <si>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</si>
  <si>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</si>
  <si>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</si>
  <si>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</si>
  <si>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</si>
  <si>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</si>
  <si>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</si>
  <si>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10.0</t>
  </si>
  <si>
    <t>0.0</t>
  </si>
  <si>
    <t>100%</t>
  </si>
  <si>
    <t xml:space="preserve">      本级</t>
  </si>
  <si>
    <t>0%</t>
  </si>
  <si>
    <t>政府性基金</t>
  </si>
  <si>
    <t xml:space="preserve"> ——</t>
  </si>
  <si>
    <t xml:space="preserve">  国有资本经营预算</t>
  </si>
  <si>
    <t xml:space="preserve">      其他资金</t>
  </si>
  <si>
    <t>年度绩效目标</t>
  </si>
  <si>
    <t>1.根据受援医院需求向每家受援医院派驻人员，以医疗为主，也可根据受援医院的条件和要求派驻管理人员、护理人员、医技人员等2.对实施对口支援的二级以上医疗机构派出对口支援人员的工资、劳务津贴、差旅、交通等费用补助，改善对口支援人员待遇，提高支援效果。3.通过开展对口支援工作，使受援医院达到二级甲等医院的医疗水平。加强县级医院人才培养和学科建设，提高服务能力和管理水平。加强农村常见病、多发病和重大疾病医疗救治能力。方便农民群众就近得到较高水平的基本医疗服务，缓解看病难问题。4.逐步建立“传、帮、带、扶”的长效机制，形成“基层首诊、双向转诊、分级医疗”服务体系，为乡镇卫生院发展和医务人员能力素质提升注入生机活力，促进农村卫生事业可持续健康发展。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</si>
  <si>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</si>
  <si>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</si>
  <si>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</si>
  <si>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</si>
  <si>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</si>
  <si>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</si>
  <si>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</si>
  <si>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</si>
  <si>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</si>
  <si>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</si>
  <si>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</si>
  <si>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</si>
  <si>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</si>
  <si>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</si>
  <si>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支援医院数量</t>
  </si>
  <si>
    <t>＝1家</t>
  </si>
  <si>
    <t>20</t>
  </si>
  <si>
    <t>1</t>
  </si>
  <si>
    <t>2025年我院支援单位为兴业县人民医院一家县级医院</t>
  </si>
  <si>
    <t/>
  </si>
  <si>
    <t>质量指标</t>
  </si>
  <si>
    <t>支援医院按照要求开展派驻工作的开展率</t>
  </si>
  <si>
    <t>＝100%</t>
  </si>
  <si>
    <t>5</t>
  </si>
  <si>
    <t>100</t>
  </si>
  <si>
    <t>2025年支援医院按照要求开展派驻工作的开展率100%</t>
  </si>
  <si>
    <t>对口支援专项项目完成率</t>
  </si>
  <si>
    <t>≥90%</t>
  </si>
  <si>
    <t>90</t>
  </si>
  <si>
    <t>2025年对口支援专项项目完成率大于或等于90%</t>
  </si>
  <si>
    <t>时效指标</t>
  </si>
  <si>
    <t>项目完成时效</t>
  </si>
  <si>
    <t>2025年12月31日</t>
  </si>
  <si>
    <t>10</t>
  </si>
  <si>
    <t>达成预期指标</t>
  </si>
  <si>
    <t>项目按期完成</t>
  </si>
  <si>
    <t>成本指标</t>
  </si>
  <si>
    <t>2025年对口支援投入资金额度</t>
  </si>
  <si>
    <t>＝10万元</t>
  </si>
  <si>
    <t>2025年对口支援投入资金额度10万元</t>
  </si>
  <si>
    <t>效益指标</t>
  </si>
  <si>
    <t>社会效益</t>
  </si>
  <si>
    <t>产生社会综合效益</t>
  </si>
  <si>
    <t>医患关系进一步和谐</t>
  </si>
  <si>
    <t>6</t>
  </si>
  <si>
    <t>对基层医疗卫生服务的影响</t>
  </si>
  <si>
    <t>进一步缩小城乡医疗服务水平差距，让人民群众就近享有基本医疗卫生服务。</t>
  </si>
  <si>
    <t>7</t>
  </si>
  <si>
    <t>基层群众看病难问题的改善情况</t>
  </si>
  <si>
    <t>基金群众看病难问题得到缓解</t>
  </si>
  <si>
    <t>基金群众看病难问题得到有效缓解</t>
  </si>
  <si>
    <t>可持续影响</t>
  </si>
  <si>
    <t>诊疗条件与项目建设单位服务能力的影响性</t>
  </si>
  <si>
    <t>诊疗条件有所改善，项目建设单位服务能力不断提升。</t>
  </si>
  <si>
    <t>满意度指标</t>
  </si>
  <si>
    <t>服务对象满意度</t>
  </si>
  <si>
    <t>参训学员满意度</t>
  </si>
  <si>
    <t>≥80%</t>
  </si>
  <si>
    <t>80</t>
  </si>
  <si>
    <t>参训学员满意度有所提高</t>
  </si>
  <si>
    <t>支援医生满意度</t>
  </si>
  <si>
    <t>支援医生满意度有所提高</t>
  </si>
  <si>
    <t>自评分析</t>
  </si>
  <si>
    <t>全年目标完成情况</t>
  </si>
  <si>
    <t>2025年项目预算执行率100%，根据受援医院需求向每家受援医院派驻人员，以医疗为主，也可根据受援医院的条件和要求派驻管理人员、护理人员、医技人员等；对实施对口支援的二级以上医疗机构派出对口支援人员的工资、劳务津贴、差旅、交通等费用补助，改善对口支援人员待遇，提高支援效果；通过开展对口支援工作，使受援医院达到二级甲等医院的医疗水平。加强县级医院人才培养和学科建设，提高服务能力和管理水平。加强农村常见病、多发病和重大疾病医疗救治能力。方便农民群众就近得到较高水平的基本医疗服务，缓解看病难问题；逐步建立“传、帮、带、扶”的长效机制，形成“基层首诊、双向转诊、分级医疗”服务体系，为乡镇卫生院发展和医务人员能力素质提升注入生机活力，促进农村卫生事业可持续健康发展。</t>
  </si>
  <si>
    <t>绩效目标偏离原因分析</t>
  </si>
  <si>
    <t>整改措施及建议</t>
  </si>
  <si>
    <t>其他需说明问题</t>
  </si>
  <si>
    <t>2025年度重点项目绩效自评表</t>
    <phoneticPr fontId="26" type="noConversion"/>
  </si>
  <si>
    <t>附件：2-2</t>
    <phoneticPr fontId="26" type="noConversion"/>
  </si>
</sst>
</file>

<file path=xl/styles.xml><?xml version="1.0" encoding="utf-8"?>
<styleSheet xmlns="http://schemas.openxmlformats.org/spreadsheetml/2006/main">
  <numFmts count="1">
    <numFmt numFmtId="180" formatCode="0.00_);[Red]\(0.00\)"/>
  </numFmts>
  <fonts count="29">
    <font>
      <sz val="10"/>
      <name val="Arial"/>
      <family val="2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仿宋_GB2312"/>
      <charset val="134"/>
    </font>
    <font>
      <sz val="11"/>
      <color indexed="8"/>
      <name val="Calibri"/>
      <family val="2"/>
    </font>
    <font>
      <sz val="9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6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Font="1" applyFill="1" applyBorder="1" applyAlignment="1" applyProtection="1"/>
    <xf numFmtId="0" fontId="25" fillId="0" borderId="0" xfId="0" applyFont="1" applyBorder="1" applyAlignment="1" applyProtection="1"/>
    <xf numFmtId="0" fontId="19" fillId="0" borderId="10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center" vertical="center"/>
    </xf>
    <xf numFmtId="0" fontId="19" fillId="0" borderId="13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4" xfId="0" applyFont="1" applyFill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center" vertical="center" wrapText="1"/>
    </xf>
    <xf numFmtId="0" fontId="19" fillId="0" borderId="15" xfId="0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center" vertical="center" wrapText="1"/>
    </xf>
    <xf numFmtId="0" fontId="19" fillId="0" borderId="17" xfId="0" applyFont="1" applyFill="1" applyBorder="1" applyAlignment="1" applyProtection="1">
      <alignment horizontal="center" vertical="center" wrapText="1"/>
    </xf>
    <xf numFmtId="0" fontId="19" fillId="0" borderId="18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9" fillId="0" borderId="19" xfId="0" applyFont="1" applyFill="1" applyBorder="1" applyAlignment="1" applyProtection="1">
      <alignment horizontal="center" vertical="center" wrapText="1"/>
    </xf>
    <xf numFmtId="0" fontId="21" fillId="0" borderId="10" xfId="0" applyFont="1" applyFill="1" applyBorder="1" applyAlignment="1" applyProtection="1">
      <alignment horizontal="center" vertical="center" wrapText="1"/>
    </xf>
    <xf numFmtId="0" fontId="21" fillId="0" borderId="12" xfId="0" applyFont="1" applyFill="1" applyBorder="1" applyAlignment="1" applyProtection="1">
      <alignment horizontal="center" vertical="center" wrapText="1"/>
    </xf>
    <xf numFmtId="0" fontId="21" fillId="0" borderId="13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right" vertical="center"/>
    </xf>
    <xf numFmtId="0" fontId="22" fillId="0" borderId="13" xfId="0" applyFont="1" applyFill="1" applyBorder="1" applyAlignment="1" applyProtection="1">
      <alignment horizontal="right" vertical="center"/>
    </xf>
    <xf numFmtId="10" fontId="19" fillId="0" borderId="12" xfId="0" applyNumberFormat="1" applyFont="1" applyFill="1" applyBorder="1" applyAlignment="1" applyProtection="1">
      <alignment horizontal="center" vertical="center"/>
    </xf>
    <xf numFmtId="10" fontId="19" fillId="0" borderId="13" xfId="0" applyNumberFormat="1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left" vertical="center"/>
    </xf>
    <xf numFmtId="0" fontId="19" fillId="0" borderId="20" xfId="0" applyFont="1" applyFill="1" applyBorder="1" applyAlignment="1" applyProtection="1">
      <alignment horizontal="left" vertical="center"/>
    </xf>
    <xf numFmtId="0" fontId="19" fillId="0" borderId="21" xfId="0" applyFont="1" applyFill="1" applyBorder="1" applyAlignment="1" applyProtection="1">
      <alignment horizontal="left" vertical="center"/>
    </xf>
    <xf numFmtId="0" fontId="19" fillId="0" borderId="10" xfId="0" applyFont="1" applyFill="1" applyBorder="1" applyAlignment="1" applyProtection="1">
      <alignment vertical="center"/>
    </xf>
    <xf numFmtId="0" fontId="23" fillId="0" borderId="1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/>
    </xf>
    <xf numFmtId="0" fontId="22" fillId="0" borderId="13" xfId="0" applyFont="1" applyFill="1" applyBorder="1" applyAlignment="1" applyProtection="1">
      <alignment horizontal="center" vertical="center"/>
    </xf>
    <xf numFmtId="0" fontId="22" fillId="0" borderId="14" xfId="0" applyFont="1" applyFill="1" applyBorder="1" applyAlignment="1" applyProtection="1">
      <alignment horizontal="center" vertical="center"/>
    </xf>
    <xf numFmtId="0" fontId="24" fillId="0" borderId="12" xfId="0" applyFont="1" applyFill="1" applyBorder="1" applyAlignment="1" applyProtection="1">
      <alignment horizontal="center" vertical="center"/>
    </xf>
    <xf numFmtId="0" fontId="24" fillId="0" borderId="13" xfId="0" applyFont="1" applyFill="1" applyBorder="1" applyAlignment="1" applyProtection="1">
      <alignment horizontal="center" vertical="center"/>
    </xf>
    <xf numFmtId="0" fontId="22" fillId="0" borderId="10" xfId="0" applyFont="1" applyFill="1" applyBorder="1" applyAlignment="1" applyProtection="1">
      <alignment horizontal="center" vertical="center" wrapText="1"/>
    </xf>
    <xf numFmtId="180" fontId="19" fillId="0" borderId="12" xfId="0" applyNumberFormat="1" applyFont="1" applyFill="1" applyBorder="1" applyAlignment="1" applyProtection="1">
      <alignment horizontal="center" vertical="center" wrapText="1"/>
    </xf>
    <xf numFmtId="180" fontId="19" fillId="0" borderId="13" xfId="0" applyNumberFormat="1" applyFont="1" applyFill="1" applyBorder="1" applyAlignment="1" applyProtection="1">
      <alignment horizontal="center" vertical="center" wrapText="1"/>
    </xf>
    <xf numFmtId="18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 applyProtection="1">
      <alignment horizontal="left" vertical="center" wrapText="1"/>
    </xf>
    <xf numFmtId="0" fontId="19" fillId="0" borderId="10" xfId="0" applyFont="1" applyFill="1" applyBorder="1" applyAlignment="1">
      <alignment horizontal="center"/>
    </xf>
    <xf numFmtId="0" fontId="19" fillId="0" borderId="20" xfId="0" applyFont="1" applyFill="1" applyBorder="1" applyAlignment="1" applyProtection="1">
      <alignment horizontal="center" vertical="center" wrapText="1"/>
    </xf>
    <xf numFmtId="0" fontId="19" fillId="0" borderId="21" xfId="0" applyFont="1" applyFill="1" applyBorder="1" applyAlignment="1" applyProtection="1">
      <alignment horizontal="center" vertical="center" wrapText="1"/>
    </xf>
    <xf numFmtId="0" fontId="19" fillId="0" borderId="22" xfId="0" applyFont="1" applyFill="1" applyBorder="1" applyAlignment="1" applyProtection="1">
      <alignment horizontal="center" vertical="center" wrapText="1"/>
    </xf>
    <xf numFmtId="10" fontId="19" fillId="0" borderId="14" xfId="0" applyNumberFormat="1" applyFont="1" applyFill="1" applyBorder="1" applyAlignment="1" applyProtection="1">
      <alignment horizontal="center" vertical="center"/>
    </xf>
    <xf numFmtId="10" fontId="19" fillId="0" borderId="12" xfId="0" applyNumberFormat="1" applyFont="1" applyFill="1" applyBorder="1" applyAlignment="1" applyProtection="1">
      <alignment horizontal="center" vertical="center" wrapText="1"/>
    </xf>
    <xf numFmtId="10" fontId="19" fillId="0" borderId="14" xfId="0" applyNumberFormat="1" applyFont="1" applyFill="1" applyBorder="1" applyAlignment="1" applyProtection="1">
      <alignment horizontal="center" vertical="center" wrapText="1"/>
    </xf>
    <xf numFmtId="1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left" vertical="center" wrapText="1"/>
    </xf>
    <xf numFmtId="0" fontId="19" fillId="0" borderId="14" xfId="0" applyFont="1" applyFill="1" applyBorder="1" applyAlignment="1" applyProtection="1">
      <alignment horizontal="left" vertical="center" wrapText="1"/>
    </xf>
    <xf numFmtId="0" fontId="19" fillId="0" borderId="13" xfId="0" applyFont="1" applyFill="1" applyBorder="1" applyAlignment="1" applyProtection="1">
      <alignment horizontal="left" vertical="center" wrapText="1"/>
    </xf>
    <xf numFmtId="0" fontId="27" fillId="0" borderId="23" xfId="0" applyFont="1" applyBorder="1" applyAlignment="1" applyProtection="1">
      <alignment horizontal="center" vertical="center" wrapText="1"/>
    </xf>
    <xf numFmtId="0" fontId="18" fillId="0" borderId="23" xfId="0" applyFont="1" applyBorder="1" applyAlignment="1" applyProtection="1">
      <alignment horizontal="center"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/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tabSelected="1" zoomScale="85" workbookViewId="0">
      <selection activeCell="Q11" sqref="Q11"/>
    </sheetView>
  </sheetViews>
  <sheetFormatPr defaultColWidth="9.5703125" defaultRowHeight="12.6" customHeight="1"/>
  <cols>
    <col min="1" max="1" width="6.85546875" style="1" customWidth="1"/>
    <col min="2" max="2" width="15" style="2" customWidth="1"/>
    <col min="3" max="3" width="24.5703125" style="2" customWidth="1"/>
    <col min="4" max="4" width="14" style="2" customWidth="1"/>
    <col min="5" max="5" width="16.140625" style="2" customWidth="1"/>
    <col min="6" max="6" width="27.28515625" style="2" customWidth="1"/>
    <col min="7" max="7" width="18.140625" style="2" customWidth="1"/>
    <col min="8" max="9" width="15.85546875" style="2" customWidth="1"/>
    <col min="10" max="10" width="25.42578125" style="2" customWidth="1"/>
    <col min="11" max="11" width="19.7109375" style="2" customWidth="1"/>
  </cols>
  <sheetData>
    <row r="1" spans="1:24" ht="22.5" customHeight="1">
      <c r="A1" s="60" t="s">
        <v>98</v>
      </c>
      <c r="B1" s="61"/>
    </row>
    <row r="2" spans="1:24" ht="33" customHeight="1">
      <c r="A2" s="58" t="s">
        <v>97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1.95" customHeight="1">
      <c r="A3" s="5" t="s">
        <v>0</v>
      </c>
      <c r="B3" s="6"/>
      <c r="C3" s="7" t="s">
        <v>1</v>
      </c>
      <c r="D3" s="9"/>
      <c r="E3" s="8"/>
      <c r="F3" s="4" t="s">
        <v>2</v>
      </c>
      <c r="G3" s="5" t="s">
        <v>3</v>
      </c>
      <c r="H3" s="10"/>
      <c r="I3" s="10"/>
      <c r="J3" s="10"/>
      <c r="K3" s="6"/>
      <c r="L3" s="11"/>
      <c r="M3" s="11"/>
      <c r="N3" s="11"/>
      <c r="O3" s="11"/>
      <c r="P3" s="11"/>
      <c r="Q3" s="11"/>
      <c r="R3" s="11"/>
      <c r="S3" s="11"/>
      <c r="T3" s="3"/>
      <c r="U3" s="3"/>
      <c r="V3" s="3"/>
      <c r="W3" s="3"/>
      <c r="X3" s="3"/>
    </row>
    <row r="4" spans="1:24" ht="21.95" customHeight="1">
      <c r="A4" s="5" t="s">
        <v>4</v>
      </c>
      <c r="B4" s="6"/>
      <c r="C4" s="5" t="s">
        <v>5</v>
      </c>
      <c r="D4" s="10"/>
      <c r="E4" s="6"/>
      <c r="F4" s="4" t="s">
        <v>6</v>
      </c>
      <c r="G4" s="5" t="s">
        <v>7</v>
      </c>
      <c r="H4" s="10"/>
      <c r="I4" s="10"/>
      <c r="J4" s="10"/>
      <c r="K4" s="6"/>
      <c r="L4" s="11"/>
      <c r="M4" s="11"/>
      <c r="N4" s="11"/>
      <c r="O4" s="11"/>
      <c r="P4" s="11"/>
      <c r="Q4" s="11"/>
      <c r="R4" s="11"/>
      <c r="S4" s="11"/>
      <c r="T4" s="3"/>
      <c r="U4" s="3"/>
      <c r="V4" s="3"/>
      <c r="W4" s="3"/>
      <c r="X4" s="3"/>
    </row>
    <row r="5" spans="1:24" ht="21.95" customHeight="1">
      <c r="A5" s="13" t="s">
        <v>8</v>
      </c>
      <c r="B5" s="14"/>
      <c r="C5" s="20" t="s">
        <v>9</v>
      </c>
      <c r="D5" s="21"/>
      <c r="E5" s="20" t="s">
        <v>10</v>
      </c>
      <c r="F5" s="21"/>
      <c r="G5" s="19" t="s">
        <v>11</v>
      </c>
      <c r="H5" s="19" t="s">
        <v>12</v>
      </c>
      <c r="I5" s="19" t="s">
        <v>13</v>
      </c>
      <c r="J5" s="20" t="s">
        <v>14</v>
      </c>
      <c r="K5" s="21"/>
      <c r="L5" s="11"/>
      <c r="M5" s="11"/>
      <c r="N5" s="11"/>
      <c r="O5" s="11"/>
      <c r="P5" s="11"/>
      <c r="Q5" s="11"/>
      <c r="R5" s="11"/>
      <c r="S5" s="11"/>
      <c r="T5" s="3"/>
      <c r="U5" s="3"/>
      <c r="V5" s="3"/>
      <c r="W5" s="3"/>
      <c r="X5" s="3"/>
    </row>
    <row r="6" spans="1:24" ht="21.95" customHeight="1">
      <c r="A6" s="17"/>
      <c r="B6" s="18"/>
      <c r="C6" s="22" t="s">
        <v>15</v>
      </c>
      <c r="D6" s="23"/>
      <c r="E6" s="5">
        <f>E7+E8+E9+E10+E11</f>
        <v>10</v>
      </c>
      <c r="F6" s="6"/>
      <c r="G6" s="4">
        <f>G7+G8+G9+G10+G11</f>
        <v>0</v>
      </c>
      <c r="H6" s="12">
        <f>H7+H8+H9+H10+H11</f>
        <v>10</v>
      </c>
      <c r="I6" s="12">
        <f>I7+I8+I9+I10+I11</f>
        <v>10</v>
      </c>
      <c r="J6" s="24">
        <f>I6/H6</f>
        <v>1</v>
      </c>
      <c r="K6" s="25"/>
    </row>
    <row r="7" spans="1:24" ht="21.95" customHeight="1">
      <c r="A7" s="17"/>
      <c r="B7" s="18"/>
      <c r="C7" s="27" t="s">
        <v>16</v>
      </c>
      <c r="D7" s="29" t="s">
        <v>17</v>
      </c>
      <c r="E7" s="5" t="s">
        <v>18</v>
      </c>
      <c r="F7" s="6"/>
      <c r="G7" s="4" t="s">
        <v>19</v>
      </c>
      <c r="H7" s="12" t="s">
        <v>18</v>
      </c>
      <c r="I7" s="12" t="s">
        <v>18</v>
      </c>
      <c r="J7" s="5" t="s">
        <v>20</v>
      </c>
      <c r="K7" s="6"/>
    </row>
    <row r="8" spans="1:24" ht="21.95" customHeight="1">
      <c r="A8" s="17"/>
      <c r="B8" s="18"/>
      <c r="C8" s="28"/>
      <c r="D8" s="29" t="s">
        <v>21</v>
      </c>
      <c r="E8" s="5" t="s">
        <v>19</v>
      </c>
      <c r="F8" s="6"/>
      <c r="G8" s="4" t="s">
        <v>19</v>
      </c>
      <c r="H8" s="12" t="s">
        <v>19</v>
      </c>
      <c r="I8" s="12" t="s">
        <v>19</v>
      </c>
      <c r="J8" s="5" t="s">
        <v>22</v>
      </c>
      <c r="K8" s="6"/>
    </row>
    <row r="9" spans="1:24" ht="21.95" customHeight="1">
      <c r="A9" s="17"/>
      <c r="B9" s="18"/>
      <c r="C9" s="4" t="s">
        <v>23</v>
      </c>
      <c r="D9" s="30" t="s">
        <v>24</v>
      </c>
      <c r="E9" s="5" t="s">
        <v>19</v>
      </c>
      <c r="F9" s="6"/>
      <c r="G9" s="4" t="s">
        <v>19</v>
      </c>
      <c r="H9" s="12" t="s">
        <v>19</v>
      </c>
      <c r="I9" s="12" t="s">
        <v>19</v>
      </c>
      <c r="J9" s="5" t="s">
        <v>22</v>
      </c>
      <c r="K9" s="6"/>
    </row>
    <row r="10" spans="1:24" ht="21.95" customHeight="1">
      <c r="A10" s="17"/>
      <c r="B10" s="18"/>
      <c r="C10" s="4" t="s">
        <v>25</v>
      </c>
      <c r="D10" s="30" t="s">
        <v>24</v>
      </c>
      <c r="E10" s="5" t="s">
        <v>19</v>
      </c>
      <c r="F10" s="6"/>
      <c r="G10" s="4" t="s">
        <v>19</v>
      </c>
      <c r="H10" s="12" t="s">
        <v>19</v>
      </c>
      <c r="I10" s="12" t="s">
        <v>19</v>
      </c>
      <c r="J10" s="5" t="s">
        <v>22</v>
      </c>
      <c r="K10" s="6"/>
    </row>
    <row r="11" spans="1:24" ht="21.95" customHeight="1">
      <c r="A11" s="15"/>
      <c r="B11" s="16"/>
      <c r="C11" s="26" t="s">
        <v>26</v>
      </c>
      <c r="D11" s="30" t="s">
        <v>24</v>
      </c>
      <c r="E11" s="5" t="s">
        <v>19</v>
      </c>
      <c r="F11" s="6"/>
      <c r="G11" s="4" t="s">
        <v>19</v>
      </c>
      <c r="H11" s="12" t="s">
        <v>19</v>
      </c>
      <c r="I11" s="12" t="s">
        <v>19</v>
      </c>
      <c r="J11" s="5" t="s">
        <v>22</v>
      </c>
      <c r="K11" s="6"/>
    </row>
    <row r="12" spans="1:24" ht="69.95" customHeight="1">
      <c r="A12" s="5" t="s">
        <v>27</v>
      </c>
      <c r="B12" s="6"/>
      <c r="C12" s="55" t="s">
        <v>28</v>
      </c>
      <c r="D12" s="56"/>
      <c r="E12" s="56"/>
      <c r="F12" s="56"/>
      <c r="G12" s="56"/>
      <c r="H12" s="56"/>
      <c r="I12" s="56"/>
      <c r="J12" s="56"/>
      <c r="K12" s="5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27.95" customHeight="1">
      <c r="A13" s="31" t="s">
        <v>29</v>
      </c>
      <c r="B13" s="33"/>
      <c r="C13" s="32"/>
      <c r="D13" s="34">
        <v>100</v>
      </c>
      <c r="E13" s="35"/>
      <c r="F13" s="36" t="s">
        <v>30</v>
      </c>
      <c r="G13" s="37">
        <f>IF(J6*10&gt;10,10,J6*10)</f>
        <v>10</v>
      </c>
      <c r="H13" s="39"/>
      <c r="I13" s="39"/>
      <c r="J13" s="39"/>
      <c r="K13" s="3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0" customHeight="1">
      <c r="A14" s="41" t="s">
        <v>31</v>
      </c>
      <c r="B14" s="19" t="s">
        <v>32</v>
      </c>
      <c r="C14" s="19" t="s">
        <v>33</v>
      </c>
      <c r="D14" s="20" t="s">
        <v>34</v>
      </c>
      <c r="E14" s="21"/>
      <c r="F14" s="19" t="s">
        <v>35</v>
      </c>
      <c r="G14" s="19" t="s">
        <v>36</v>
      </c>
      <c r="H14" s="19" t="s">
        <v>37</v>
      </c>
      <c r="I14" s="19" t="s">
        <v>38</v>
      </c>
      <c r="J14" s="19" t="s">
        <v>39</v>
      </c>
      <c r="K14" s="19" t="s">
        <v>40</v>
      </c>
    </row>
    <row r="15" spans="1:24" ht="39.950000000000003" customHeight="1">
      <c r="A15" s="43"/>
      <c r="B15" s="41" t="s">
        <v>41</v>
      </c>
      <c r="C15" s="40" t="s">
        <v>42</v>
      </c>
      <c r="D15" s="44" t="s">
        <v>43</v>
      </c>
      <c r="E15" s="45"/>
      <c r="F15" s="40" t="s">
        <v>44</v>
      </c>
      <c r="G15" s="40" t="s">
        <v>45</v>
      </c>
      <c r="H15" s="40" t="s">
        <v>46</v>
      </c>
      <c r="I15" s="12" t="s">
        <v>45</v>
      </c>
      <c r="J15" s="46" t="s">
        <v>47</v>
      </c>
      <c r="K15" s="46" t="s">
        <v>48</v>
      </c>
    </row>
    <row r="16" spans="1:24" ht="39.950000000000003" customHeight="1">
      <c r="A16" s="43"/>
      <c r="B16" s="43"/>
      <c r="C16" s="41" t="s">
        <v>49</v>
      </c>
      <c r="D16" s="44" t="s">
        <v>50</v>
      </c>
      <c r="E16" s="45"/>
      <c r="F16" s="47" t="s">
        <v>51</v>
      </c>
      <c r="G16" s="40" t="s">
        <v>52</v>
      </c>
      <c r="H16" s="40" t="s">
        <v>53</v>
      </c>
      <c r="I16" s="12" t="s">
        <v>52</v>
      </c>
      <c r="J16" s="46" t="s">
        <v>54</v>
      </c>
      <c r="K16" s="46" t="s">
        <v>48</v>
      </c>
    </row>
    <row r="17" spans="1:11" ht="39.950000000000003" customHeight="1">
      <c r="A17" s="43"/>
      <c r="B17" s="43"/>
      <c r="C17" s="42"/>
      <c r="D17" s="44" t="s">
        <v>55</v>
      </c>
      <c r="E17" s="45"/>
      <c r="F17" s="40" t="s">
        <v>56</v>
      </c>
      <c r="G17" s="40" t="s">
        <v>52</v>
      </c>
      <c r="H17" s="40" t="s">
        <v>57</v>
      </c>
      <c r="I17" s="12" t="s">
        <v>52</v>
      </c>
      <c r="J17" s="46" t="s">
        <v>58</v>
      </c>
      <c r="K17" s="46" t="s">
        <v>48</v>
      </c>
    </row>
    <row r="18" spans="1:11" ht="39.950000000000003" customHeight="1">
      <c r="A18" s="43"/>
      <c r="B18" s="43"/>
      <c r="C18" s="40" t="s">
        <v>59</v>
      </c>
      <c r="D18" s="44" t="s">
        <v>60</v>
      </c>
      <c r="E18" s="45"/>
      <c r="F18" s="47" t="s">
        <v>61</v>
      </c>
      <c r="G18" s="40" t="s">
        <v>62</v>
      </c>
      <c r="H18" s="40" t="s">
        <v>63</v>
      </c>
      <c r="I18" s="12" t="s">
        <v>62</v>
      </c>
      <c r="J18" s="46" t="s">
        <v>64</v>
      </c>
      <c r="K18" s="46" t="s">
        <v>48</v>
      </c>
    </row>
    <row r="19" spans="1:11" ht="39.950000000000003" customHeight="1">
      <c r="A19" s="43"/>
      <c r="B19" s="42"/>
      <c r="C19" s="40" t="s">
        <v>65</v>
      </c>
      <c r="D19" s="44" t="s">
        <v>66</v>
      </c>
      <c r="E19" s="45"/>
      <c r="F19" s="47" t="s">
        <v>67</v>
      </c>
      <c r="G19" s="40" t="s">
        <v>62</v>
      </c>
      <c r="H19" s="40" t="s">
        <v>62</v>
      </c>
      <c r="I19" s="12" t="s">
        <v>62</v>
      </c>
      <c r="J19" s="46" t="s">
        <v>68</v>
      </c>
      <c r="K19" s="46" t="s">
        <v>48</v>
      </c>
    </row>
    <row r="20" spans="1:11" ht="39.950000000000003" customHeight="1">
      <c r="A20" s="43"/>
      <c r="B20" s="41" t="s">
        <v>69</v>
      </c>
      <c r="C20" s="41" t="s">
        <v>70</v>
      </c>
      <c r="D20" s="44" t="s">
        <v>71</v>
      </c>
      <c r="E20" s="45"/>
      <c r="F20" s="40" t="s">
        <v>72</v>
      </c>
      <c r="G20" s="40" t="s">
        <v>73</v>
      </c>
      <c r="H20" s="40" t="s">
        <v>63</v>
      </c>
      <c r="I20" s="12" t="s">
        <v>73</v>
      </c>
      <c r="J20" s="46" t="s">
        <v>72</v>
      </c>
      <c r="K20" s="46" t="s">
        <v>48</v>
      </c>
    </row>
    <row r="21" spans="1:11" ht="60" customHeight="1">
      <c r="A21" s="43"/>
      <c r="B21" s="43"/>
      <c r="C21" s="43"/>
      <c r="D21" s="44" t="s">
        <v>74</v>
      </c>
      <c r="E21" s="45"/>
      <c r="F21" s="40" t="s">
        <v>75</v>
      </c>
      <c r="G21" s="40" t="s">
        <v>76</v>
      </c>
      <c r="H21" s="40" t="s">
        <v>63</v>
      </c>
      <c r="I21" s="12" t="s">
        <v>76</v>
      </c>
      <c r="J21" s="46" t="s">
        <v>75</v>
      </c>
      <c r="K21" s="46" t="s">
        <v>48</v>
      </c>
    </row>
    <row r="22" spans="1:11" ht="39.950000000000003" customHeight="1">
      <c r="A22" s="43"/>
      <c r="B22" s="43"/>
      <c r="C22" s="42"/>
      <c r="D22" s="44" t="s">
        <v>77</v>
      </c>
      <c r="E22" s="45"/>
      <c r="F22" s="40" t="s">
        <v>78</v>
      </c>
      <c r="G22" s="40" t="s">
        <v>76</v>
      </c>
      <c r="H22" s="40" t="s">
        <v>63</v>
      </c>
      <c r="I22" s="12" t="s">
        <v>76</v>
      </c>
      <c r="J22" s="46" t="s">
        <v>79</v>
      </c>
      <c r="K22" s="46" t="s">
        <v>48</v>
      </c>
    </row>
    <row r="23" spans="1:11" ht="69" customHeight="1">
      <c r="A23" s="43"/>
      <c r="B23" s="42"/>
      <c r="C23" s="40" t="s">
        <v>80</v>
      </c>
      <c r="D23" s="44" t="s">
        <v>81</v>
      </c>
      <c r="E23" s="45"/>
      <c r="F23" s="40" t="s">
        <v>82</v>
      </c>
      <c r="G23" s="40" t="s">
        <v>62</v>
      </c>
      <c r="H23" s="40" t="s">
        <v>63</v>
      </c>
      <c r="I23" s="12" t="s">
        <v>62</v>
      </c>
      <c r="J23" s="46" t="s">
        <v>82</v>
      </c>
      <c r="K23" s="46" t="s">
        <v>48</v>
      </c>
    </row>
    <row r="24" spans="1:11" ht="39.950000000000003" customHeight="1">
      <c r="A24" s="43"/>
      <c r="B24" s="41" t="s">
        <v>83</v>
      </c>
      <c r="C24" s="41" t="s">
        <v>84</v>
      </c>
      <c r="D24" s="44" t="s">
        <v>85</v>
      </c>
      <c r="E24" s="45"/>
      <c r="F24" s="40" t="s">
        <v>86</v>
      </c>
      <c r="G24" s="40" t="s">
        <v>52</v>
      </c>
      <c r="H24" s="40" t="s">
        <v>87</v>
      </c>
      <c r="I24" s="12" t="s">
        <v>52</v>
      </c>
      <c r="J24" s="46" t="s">
        <v>88</v>
      </c>
      <c r="K24" s="46" t="s">
        <v>48</v>
      </c>
    </row>
    <row r="25" spans="1:11" ht="39.950000000000003" customHeight="1">
      <c r="A25" s="42"/>
      <c r="B25" s="42"/>
      <c r="C25" s="42"/>
      <c r="D25" s="44" t="s">
        <v>89</v>
      </c>
      <c r="E25" s="45"/>
      <c r="F25" s="40" t="s">
        <v>86</v>
      </c>
      <c r="G25" s="40" t="s">
        <v>52</v>
      </c>
      <c r="H25" s="40" t="s">
        <v>87</v>
      </c>
      <c r="I25" s="12" t="s">
        <v>52</v>
      </c>
      <c r="J25" s="46" t="s">
        <v>90</v>
      </c>
      <c r="K25" s="46" t="s">
        <v>48</v>
      </c>
    </row>
    <row r="26" spans="1:11" ht="69.95" customHeight="1">
      <c r="A26" s="48" t="s">
        <v>91</v>
      </c>
      <c r="B26" s="40" t="s">
        <v>92</v>
      </c>
      <c r="C26" s="52" t="s">
        <v>93</v>
      </c>
      <c r="D26" s="53"/>
      <c r="E26" s="53"/>
      <c r="F26" s="53"/>
      <c r="G26" s="53"/>
      <c r="H26" s="53"/>
      <c r="I26" s="53"/>
      <c r="J26" s="53"/>
      <c r="K26" s="54"/>
    </row>
    <row r="27" spans="1:11" ht="30" customHeight="1">
      <c r="A27" s="50"/>
      <c r="B27" s="40" t="s">
        <v>94</v>
      </c>
      <c r="C27" s="24" t="s">
        <v>48</v>
      </c>
      <c r="D27" s="51"/>
      <c r="E27" s="51"/>
      <c r="F27" s="51"/>
      <c r="G27" s="51"/>
      <c r="H27" s="51"/>
      <c r="I27" s="51"/>
      <c r="J27" s="51"/>
      <c r="K27" s="25"/>
    </row>
    <row r="28" spans="1:11" ht="30" customHeight="1">
      <c r="A28" s="50"/>
      <c r="B28" s="40" t="s">
        <v>95</v>
      </c>
      <c r="C28" s="24" t="s">
        <v>48</v>
      </c>
      <c r="D28" s="51"/>
      <c r="E28" s="51"/>
      <c r="F28" s="51"/>
      <c r="G28" s="51"/>
      <c r="H28" s="51"/>
      <c r="I28" s="51"/>
      <c r="J28" s="51"/>
      <c r="K28" s="25"/>
    </row>
    <row r="29" spans="1:11" ht="30" customHeight="1">
      <c r="A29" s="49"/>
      <c r="B29" s="40" t="s">
        <v>96</v>
      </c>
      <c r="C29" s="24" t="s">
        <v>48</v>
      </c>
      <c r="D29" s="51"/>
      <c r="E29" s="51"/>
      <c r="F29" s="51"/>
      <c r="G29" s="51"/>
      <c r="H29" s="51"/>
      <c r="I29" s="51"/>
      <c r="J29" s="51"/>
      <c r="K29" s="25"/>
    </row>
  </sheetData>
  <mergeCells count="55">
    <mergeCell ref="A26:A29"/>
    <mergeCell ref="C26:K26"/>
    <mergeCell ref="C27:K27"/>
    <mergeCell ref="C28:K28"/>
    <mergeCell ref="C29:K29"/>
    <mergeCell ref="A1:B1"/>
    <mergeCell ref="C20:C22"/>
    <mergeCell ref="D20:E20"/>
    <mergeCell ref="D21:E21"/>
    <mergeCell ref="D22:E22"/>
    <mergeCell ref="D23:E23"/>
    <mergeCell ref="B24:B25"/>
    <mergeCell ref="C24:C25"/>
    <mergeCell ref="D24:E24"/>
    <mergeCell ref="D25:E25"/>
    <mergeCell ref="A14:A25"/>
    <mergeCell ref="D14:E14"/>
    <mergeCell ref="B15:B19"/>
    <mergeCell ref="D15:E15"/>
    <mergeCell ref="C16:C17"/>
    <mergeCell ref="D16:E16"/>
    <mergeCell ref="D17:E17"/>
    <mergeCell ref="D18:E18"/>
    <mergeCell ref="D19:E19"/>
    <mergeCell ref="B20:B23"/>
    <mergeCell ref="E11:F11"/>
    <mergeCell ref="J11:K11"/>
    <mergeCell ref="A12:B12"/>
    <mergeCell ref="C12:K12"/>
    <mergeCell ref="A13:C13"/>
    <mergeCell ref="D13:E13"/>
    <mergeCell ref="G13:K13"/>
    <mergeCell ref="E8:F8"/>
    <mergeCell ref="J8:K8"/>
    <mergeCell ref="E9:F9"/>
    <mergeCell ref="J9:K9"/>
    <mergeCell ref="E10:F10"/>
    <mergeCell ref="J10:K10"/>
    <mergeCell ref="A5:B11"/>
    <mergeCell ref="C5:D5"/>
    <mergeCell ref="E5:F5"/>
    <mergeCell ref="J5:K5"/>
    <mergeCell ref="C6:D6"/>
    <mergeCell ref="E6:F6"/>
    <mergeCell ref="J6:K6"/>
    <mergeCell ref="C7:C8"/>
    <mergeCell ref="E7:F7"/>
    <mergeCell ref="J7:K7"/>
    <mergeCell ref="A2:K2"/>
    <mergeCell ref="A3:B3"/>
    <mergeCell ref="C3:E3"/>
    <mergeCell ref="G3:K3"/>
    <mergeCell ref="A4:B4"/>
    <mergeCell ref="C4:E4"/>
    <mergeCell ref="G4:K4"/>
  </mergeCells>
  <phoneticPr fontId="26" type="noConversion"/>
  <pageMargins left="0.94" right="0.16" top="0.55000000000000004" bottom="1" header="0.24" footer="0.67"/>
  <pageSetup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Administrator</cp:lastModifiedBy>
  <dcterms:created xsi:type="dcterms:W3CDTF">2020-01-17T02:57:39Z</dcterms:created>
  <dcterms:modified xsi:type="dcterms:W3CDTF">2026-09-29T01:05:53Z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489EFD7DA9E041039B189084E29D0EF5</vt:lpwstr>
  </property>
  <property fmtid="{D5CDD505-2E9C-101B-9397-08002B2CF9AE}" pid="4" name="CalculationRule">
    <vt:i4>0</vt:i4>
  </property>
</Properties>
</file>